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480" windowHeight="10035"/>
  </bookViews>
  <sheets>
    <sheet name="Talvihoito" sheetId="1" r:id="rId1"/>
    <sheet name="Liikenneturvallisuus" sheetId="4" r:id="rId2"/>
    <sheet name="Taul2" sheetId="2" r:id="rId3"/>
    <sheet name="Taul3" sheetId="3" r:id="rId4"/>
  </sheets>
  <calcPr calcId="145621"/>
</workbook>
</file>

<file path=xl/calcChain.xml><?xml version="1.0" encoding="utf-8"?>
<calcChain xmlns="http://schemas.openxmlformats.org/spreadsheetml/2006/main">
  <c r="F37" i="4" l="1"/>
  <c r="E37" i="4"/>
  <c r="D37" i="4"/>
  <c r="M36" i="4"/>
  <c r="K36" i="4"/>
  <c r="G36" i="4"/>
  <c r="K35" i="4"/>
  <c r="G35" i="4"/>
  <c r="M35" i="4" s="1"/>
  <c r="K34" i="4"/>
  <c r="G34" i="4"/>
  <c r="M34" i="4" s="1"/>
  <c r="M33" i="4"/>
  <c r="K33" i="4"/>
  <c r="G33" i="4"/>
  <c r="M32" i="4"/>
  <c r="K32" i="4"/>
  <c r="G32" i="4"/>
  <c r="K31" i="4"/>
  <c r="G31" i="4"/>
  <c r="M31" i="4" s="1"/>
  <c r="K30" i="4"/>
  <c r="G30" i="4"/>
  <c r="M30" i="4" s="1"/>
  <c r="M29" i="4"/>
  <c r="K29" i="4"/>
  <c r="K37" i="4" s="1"/>
  <c r="G29" i="4"/>
  <c r="F25" i="4"/>
  <c r="E25" i="4"/>
  <c r="D25" i="4"/>
  <c r="K24" i="4"/>
  <c r="G24" i="4"/>
  <c r="M24" i="4" s="1"/>
  <c r="M23" i="4"/>
  <c r="K23" i="4"/>
  <c r="G23" i="4"/>
  <c r="M22" i="4"/>
  <c r="K22" i="4"/>
  <c r="G22" i="4"/>
  <c r="K21" i="4"/>
  <c r="G21" i="4"/>
  <c r="M21" i="4" s="1"/>
  <c r="K20" i="4"/>
  <c r="G20" i="4"/>
  <c r="M20" i="4" s="1"/>
  <c r="M19" i="4"/>
  <c r="K19" i="4"/>
  <c r="G19" i="4"/>
  <c r="M18" i="4"/>
  <c r="K18" i="4"/>
  <c r="K25" i="4" s="1"/>
  <c r="G18" i="4"/>
  <c r="K17" i="4"/>
  <c r="G17" i="4"/>
  <c r="G25" i="4" s="1"/>
  <c r="M25" i="4" s="1"/>
  <c r="F13" i="4"/>
  <c r="E13" i="4"/>
  <c r="D13" i="4"/>
  <c r="M12" i="4"/>
  <c r="K12" i="4"/>
  <c r="G12" i="4"/>
  <c r="K11" i="4"/>
  <c r="G11" i="4"/>
  <c r="M11" i="4" s="1"/>
  <c r="K10" i="4"/>
  <c r="G10" i="4"/>
  <c r="M10" i="4" s="1"/>
  <c r="M9" i="4"/>
  <c r="K9" i="4"/>
  <c r="G9" i="4"/>
  <c r="M8" i="4"/>
  <c r="K8" i="4"/>
  <c r="G8" i="4"/>
  <c r="K7" i="4"/>
  <c r="G7" i="4"/>
  <c r="M7" i="4" s="1"/>
  <c r="K6" i="4"/>
  <c r="G6" i="4"/>
  <c r="M6" i="4" s="1"/>
  <c r="M5" i="4"/>
  <c r="K5" i="4"/>
  <c r="K13" i="4" s="1"/>
  <c r="G5" i="4"/>
  <c r="G37" i="4" l="1"/>
  <c r="M37" i="4" s="1"/>
  <c r="M17" i="4"/>
  <c r="G13" i="4"/>
  <c r="M13" i="4" s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K36" i="1" l="1"/>
  <c r="G36" i="1"/>
  <c r="M36" i="1" s="1"/>
  <c r="K35" i="1"/>
  <c r="G35" i="1"/>
  <c r="M35" i="1" s="1"/>
  <c r="K34" i="1"/>
  <c r="G34" i="1"/>
  <c r="M34" i="1" s="1"/>
  <c r="K33" i="1"/>
  <c r="G33" i="1"/>
  <c r="M33" i="1" s="1"/>
  <c r="K32" i="1"/>
  <c r="G32" i="1"/>
  <c r="M32" i="1" s="1"/>
  <c r="M31" i="1"/>
  <c r="K31" i="1"/>
  <c r="G31" i="1"/>
  <c r="M30" i="1"/>
  <c r="K30" i="1"/>
  <c r="G30" i="1"/>
  <c r="K29" i="1"/>
  <c r="G29" i="1"/>
  <c r="M29" i="1" s="1"/>
  <c r="M24" i="1"/>
  <c r="M23" i="1"/>
  <c r="M22" i="1"/>
  <c r="M21" i="1"/>
  <c r="M20" i="1"/>
  <c r="M19" i="1"/>
  <c r="K25" i="1"/>
  <c r="M18" i="1"/>
  <c r="M17" i="1"/>
  <c r="F37" i="1"/>
  <c r="E37" i="1"/>
  <c r="D37" i="1"/>
  <c r="F25" i="1"/>
  <c r="E25" i="1"/>
  <c r="D25" i="1"/>
  <c r="K6" i="1"/>
  <c r="K7" i="1"/>
  <c r="K8" i="1"/>
  <c r="K9" i="1"/>
  <c r="K10" i="1"/>
  <c r="K11" i="1"/>
  <c r="K12" i="1"/>
  <c r="G6" i="1"/>
  <c r="M6" i="1" s="1"/>
  <c r="G7" i="1"/>
  <c r="M7" i="1" s="1"/>
  <c r="G8" i="1"/>
  <c r="M8" i="1" s="1"/>
  <c r="G9" i="1"/>
  <c r="M9" i="1" s="1"/>
  <c r="G10" i="1"/>
  <c r="M10" i="1" s="1"/>
  <c r="G11" i="1"/>
  <c r="M11" i="1" s="1"/>
  <c r="G12" i="1"/>
  <c r="M12" i="1" s="1"/>
  <c r="G5" i="1"/>
  <c r="M5" i="1" s="1"/>
  <c r="K5" i="1"/>
  <c r="F13" i="1"/>
  <c r="E13" i="1"/>
  <c r="D13" i="1"/>
  <c r="K37" i="1" l="1"/>
  <c r="G37" i="1"/>
  <c r="M37" i="1" s="1"/>
  <c r="G25" i="1"/>
  <c r="M25" i="1" s="1"/>
  <c r="K13" i="1"/>
  <c r="G13" i="1"/>
  <c r="M13" i="1" s="1"/>
</calcChain>
</file>

<file path=xl/sharedStrings.xml><?xml version="1.0" encoding="utf-8"?>
<sst xmlns="http://schemas.openxmlformats.org/spreadsheetml/2006/main" count="208" uniqueCount="61">
  <si>
    <t>Euroa/m lumitian mukaan</t>
  </si>
  <si>
    <t>Paljon</t>
  </si>
  <si>
    <t>Vähän</t>
  </si>
  <si>
    <t>Ei ole</t>
  </si>
  <si>
    <t>Hyvät puolet</t>
  </si>
  <si>
    <t>Ongelmat, riskit</t>
  </si>
  <si>
    <t>Palvelun taso</t>
  </si>
  <si>
    <t>asteikolla 1-5</t>
  </si>
  <si>
    <t>Pituus</t>
  </si>
  <si>
    <t>SK2. Pyöräteiden talvihoito omana urakkanaan</t>
  </si>
  <si>
    <t>Pituus, m lumitilan mukaan</t>
  </si>
  <si>
    <t>Euroa</t>
  </si>
  <si>
    <t>yht.</t>
  </si>
  <si>
    <t>Yhteensä:</t>
  </si>
  <si>
    <t>Pituus * taso</t>
  </si>
  <si>
    <t>Painotettu ka:</t>
  </si>
  <si>
    <t>Yhdistetty pyörätie ja jalkakäytävä</t>
  </si>
  <si>
    <t>Pyörätie ja jalkakäytävä rinnakkain</t>
  </si>
  <si>
    <t>Pyörätie omassa tasossaan, yksisuuntainen</t>
  </si>
  <si>
    <t>Pyörätie omassa tasossaan, kaksisuuntainen</t>
  </si>
  <si>
    <t>Pyöräkaista ajoradan reunassa ilman ajoneuvopysäköintiä</t>
  </si>
  <si>
    <t>Pyöräkaista ajoradan reunassa ajoneuvopysäköinnillä</t>
  </si>
  <si>
    <t xml:space="preserve">Yhdistetty kevyen liikenteen väylä </t>
  </si>
  <si>
    <t>Erotettu kevyen liikenteen väylä</t>
  </si>
  <si>
    <t>Hyvät puolet, mahdollisuudet</t>
  </si>
  <si>
    <t>Kuten edellä, lisäksi pyörätien osuus jää helposti lumitilaksi.</t>
  </si>
  <si>
    <t>Sopivan levyinen aurauskalusto usein puuttuu. Lumitilaa usein liian vähän. Ongelmallinen risteyksissä.</t>
  </si>
  <si>
    <t>Kuten edellä.</t>
  </si>
  <si>
    <t>Ongelmat</t>
  </si>
  <si>
    <t>Kuten edellä, lisäksi pyöräkaista jää helposti lumitilaksi.</t>
  </si>
  <si>
    <t>SK1a. Talvihoito jalankulkualueiden talvihoidon yhteydessä, nykykäytäntö</t>
  </si>
  <si>
    <t>SK1b. Talvihoito jalankulkualueiden talvihoidon yhteydessä, mahdollisuudet</t>
  </si>
  <si>
    <t>Mahdollisuudet</t>
  </si>
  <si>
    <t>Riskit</t>
  </si>
  <si>
    <t>Parempia ratkaisuja ei löydy katutilan ahtauden vuoksi.</t>
  </si>
  <si>
    <t>Nostetaan tarvittaessa ajoradan hoitoluokka vastaamaan pyöräilyn tarvetta.</t>
  </si>
  <si>
    <t>Ideoidaan ja toteutetaan talvihoitotapoja, joilla pyörätien osuus hoidetaan pyöräilyä varten.</t>
  </si>
  <si>
    <t>TALVIPYÖRÄILYN SKENAARIOT TALVIHOIDON KANNALTA</t>
  </si>
  <si>
    <t>Ideoidaan ja toteutetaan talvihoitotapoja, joilla pyörätien osuus hoidetaan pyöräilyä varten. Valvotaan/kannustetaan talvihoitajia hoitamaan myös risteysalueet kunnolla. Otetaan tarvittaessa lumitilaa käyttöön pysäköinniltä. Välttämättömissä paikoissa käytetään linkousta suoraan lavalle.</t>
  </si>
  <si>
    <t>TALVIPYÖRÄILYN SKENAARIOT LIIKENNETURAVALLISUUDEN KANNALTA</t>
  </si>
  <si>
    <t>Ideoita ei löydy tai niitä ei haluta ottaa käyttöön kustannus ja/tai vastuunpelkosyistä</t>
  </si>
  <si>
    <t>Ideoita ei löydy tai niitä ei haluta kustannus- tai vastuunpelkosyistä ottaa käyttöön. Parkkipaikoista ei haluta luopua.</t>
  </si>
  <si>
    <t>Yhdistetty pyörätie ja jalkakäytävä (ajoradan reunassa)</t>
  </si>
  <si>
    <t>Talvihoito koko leveydeltään jalankulun tarpeen mukaan: käytetään karhentavaa terää (sohjoinen pinta huono pyöräilijöille), sepelöinti (ei hyödytä pyöräilijöitä, pikemminkin päin vastoin). Risteysalueille jää etenkin pyöräilyä haittaavia aurausvalleja.</t>
  </si>
  <si>
    <t>Väylä yleensä aurattu ajoissa, ei yleensä lumitilaongelmaa. Kustannustehokas (auraus yhtä aikaa jalankulkijoita ja pyöräilijöitä varten)</t>
  </si>
  <si>
    <t>Pyörätie omassa tasossaan (tai rakenne muulla tavoin estää samanaikaisen aurauksen), yksisuuntainen</t>
  </si>
  <si>
    <t>Pyörätien osuutta ei tarvitsisi (?) sepelöidä, jolloin esim. potkukelkkaakin voisi käyttää.</t>
  </si>
  <si>
    <t>Talvihoito voidaan toteuttaa polkupyöräiljöitä varten.</t>
  </si>
  <si>
    <t>Kuten edellä, paitsi että sopivan levyistä aurauskalustoa helpommin saatavilla.</t>
  </si>
  <si>
    <t>Kustannustehokas  (auraus yhtä aikaa autoja ja pyöräilijöitä varten). Talvihoidon laatu autoja varten, mikä on lähellä pyöräilyn tarvetta.</t>
  </si>
  <si>
    <t>Talvihoidon toimenpideaika ajoradan mukaan, mikä on pyöräilyn päätieverkolle liian pitkä sivukaduilla (III luokan ajoratojen toimenpideaika on 3 vrk).</t>
  </si>
  <si>
    <t>Yhdistetty kevyen liikenteen väylä (erillinen raitti)</t>
  </si>
  <si>
    <t>Erotettu kevyen liikenteen väylä (erillinen raitti)</t>
  </si>
  <si>
    <t>Kustannustehokas (auraus yhtä aikaa jalankulkijoita ja pyöräilijöitä varten). Lumitilaa yleensä riittävästi. Toimenpideajat tarpeen mukaisia.</t>
  </si>
  <si>
    <t xml:space="preserve">Talvihoito koko leveydeltään jalankulun tarpeen mukaan: käytetään karhentavaa terää (sohjoinen pinta huono pyöräilijöille), sepelöinti (ei hyödytä pyöräilijöitä, pikemminkin päin vastoin). </t>
  </si>
  <si>
    <t>Kuten edellä, lisäksi pyörätien osuutta ei tarvitsisi (?) sepelöidä, jolloin esim. potkukelkkaakin voisi käyttää.</t>
  </si>
  <si>
    <t>Käytännössä talvihoito tapahtuu jalankulun tarpeen mukaan, kuten edellä.</t>
  </si>
  <si>
    <t>Poistetaan tämä pyörätietyyppi.</t>
  </si>
  <si>
    <t>Soveltuvia pyöräkaistakohteita ei välttämättä ole kovin paljon.</t>
  </si>
  <si>
    <t>Ideoita ei löydy tai niitä ei haluta kustannus- tai vastuunpelkosyistä ottaa käyttöön.</t>
  </si>
  <si>
    <t>Muutetaan erotetuksi kevyen liikenteen väyläksi (jalankulku mahdollisesti eri tasoon) sekä ideoidaan ja toteutetaan talvihoitotapoja, joilla pyörätien osuus hoidetaan pyöräilyä varten.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</si>
</sst>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5" borderId="0" xfId="0" applyFill="1"/>
    <xf numFmtId="0" fontId="0" fillId="5" borderId="0" xfId="0" applyFill="1" applyAlignment="1">
      <alignment wrapText="1"/>
    </xf>
    <xf numFmtId="0" fontId="5" fillId="5" borderId="0" xfId="0" applyFont="1" applyFill="1"/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3" borderId="12" xfId="0" applyFont="1" applyFill="1" applyBorder="1" applyAlignment="1">
      <alignment vertical="top"/>
    </xf>
    <xf numFmtId="1" fontId="4" fillId="4" borderId="8" xfId="0" applyNumberFormat="1" applyFont="1" applyFill="1" applyBorder="1" applyAlignment="1">
      <alignment vertical="top"/>
    </xf>
    <xf numFmtId="1" fontId="4" fillId="4" borderId="2" xfId="0" applyNumberFormat="1" applyFont="1" applyFill="1" applyBorder="1" applyAlignment="1">
      <alignment vertical="top"/>
    </xf>
    <xf numFmtId="1" fontId="4" fillId="4" borderId="7" xfId="0" applyNumberFormat="1" applyFont="1" applyFill="1" applyBorder="1" applyAlignment="1">
      <alignment vertical="top"/>
    </xf>
    <xf numFmtId="1" fontId="4" fillId="4" borderId="9" xfId="0" applyNumberFormat="1" applyFont="1" applyFill="1" applyBorder="1" applyAlignment="1">
      <alignment vertical="top"/>
    </xf>
    <xf numFmtId="0" fontId="3" fillId="3" borderId="21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right" vertical="top" wrapText="1"/>
    </xf>
    <xf numFmtId="1" fontId="4" fillId="4" borderId="1" xfId="0" applyNumberFormat="1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3" fillId="3" borderId="19" xfId="0" applyFont="1" applyFill="1" applyBorder="1" applyAlignment="1">
      <alignment horizontal="right" vertical="top"/>
    </xf>
    <xf numFmtId="0" fontId="3" fillId="3" borderId="20" xfId="0" applyFont="1" applyFill="1" applyBorder="1" applyAlignment="1">
      <alignment horizontal="right" vertical="top"/>
    </xf>
    <xf numFmtId="1" fontId="4" fillId="4" borderId="15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8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5" fillId="0" borderId="1" xfId="0" applyFont="1" applyBorder="1" applyAlignment="1" applyProtection="1">
      <alignment vertical="top" wrapText="1"/>
      <protection locked="0"/>
    </xf>
    <xf numFmtId="1" fontId="5" fillId="0" borderId="1" xfId="0" applyNumberFormat="1" applyFont="1" applyBorder="1" applyAlignment="1" applyProtection="1">
      <alignment vertical="top"/>
      <protection locked="0"/>
    </xf>
    <xf numFmtId="2" fontId="5" fillId="0" borderId="1" xfId="0" applyNumberFormat="1" applyFont="1" applyBorder="1" applyAlignment="1" applyProtection="1">
      <alignment vertical="top"/>
      <protection locked="0"/>
    </xf>
    <xf numFmtId="164" fontId="5" fillId="0" borderId="1" xfId="0" applyNumberFormat="1" applyFont="1" applyBorder="1" applyAlignment="1" applyProtection="1">
      <alignment vertical="top"/>
      <protection locked="0"/>
    </xf>
    <xf numFmtId="0" fontId="6" fillId="2" borderId="13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17" xfId="0" applyFont="1" applyFill="1" applyBorder="1" applyAlignment="1">
      <alignment vertical="top"/>
    </xf>
    <xf numFmtId="0" fontId="7" fillId="5" borderId="0" xfId="0" applyFont="1" applyFill="1"/>
    <xf numFmtId="0" fontId="7" fillId="0" borderId="0" xfId="0" applyFont="1"/>
    <xf numFmtId="0" fontId="3" fillId="3" borderId="3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5" fillId="0" borderId="20" xfId="0" applyFont="1" applyBorder="1" applyAlignment="1" applyProtection="1">
      <alignment vertical="top" wrapText="1"/>
      <protection locked="0"/>
    </xf>
    <xf numFmtId="0" fontId="3" fillId="3" borderId="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9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54.7109375" customWidth="1"/>
    <col min="2" max="3" width="50.7109375" style="1" customWidth="1"/>
    <col min="4" max="7" width="6.85546875" customWidth="1"/>
    <col min="8" max="10" width="6.5703125" customWidth="1"/>
    <col min="11" max="11" width="7" customWidth="1"/>
    <col min="12" max="13" width="10.28515625" customWidth="1"/>
    <col min="14" max="16" width="22.140625" style="3" customWidth="1"/>
    <col min="17" max="36" width="9.140625" style="3"/>
  </cols>
  <sheetData>
    <row r="1" spans="1:36" s="52" customFormat="1" ht="29.25" customHeight="1" thickBot="1" x14ac:dyDescent="0.35">
      <c r="A1" s="46" t="s">
        <v>37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9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s="7" customFormat="1" ht="20.25" customHeight="1" x14ac:dyDescent="0.25">
      <c r="A2" s="57" t="s">
        <v>30</v>
      </c>
      <c r="B2" s="22"/>
      <c r="C2" s="22"/>
      <c r="D2" s="23"/>
      <c r="E2" s="23"/>
      <c r="F2" s="23"/>
      <c r="G2" s="23"/>
      <c r="H2" s="23"/>
      <c r="I2" s="23"/>
      <c r="J2" s="23"/>
      <c r="K2" s="23"/>
      <c r="L2" s="24"/>
      <c r="M2" s="2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2" customFormat="1" ht="12" x14ac:dyDescent="0.2">
      <c r="A3" s="58"/>
      <c r="B3" s="53" t="s">
        <v>4</v>
      </c>
      <c r="C3" s="27" t="s">
        <v>28</v>
      </c>
      <c r="D3" s="28" t="s">
        <v>10</v>
      </c>
      <c r="E3" s="29"/>
      <c r="F3" s="29"/>
      <c r="G3" s="30" t="s">
        <v>8</v>
      </c>
      <c r="H3" s="31" t="s">
        <v>0</v>
      </c>
      <c r="I3" s="32"/>
      <c r="J3" s="32"/>
      <c r="K3" s="33" t="s">
        <v>11</v>
      </c>
      <c r="L3" s="34" t="s">
        <v>6</v>
      </c>
      <c r="M3" s="3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s="2" customFormat="1" ht="12" x14ac:dyDescent="0.2">
      <c r="A4" s="38"/>
      <c r="B4" s="54"/>
      <c r="C4" s="37"/>
      <c r="D4" s="38" t="s">
        <v>1</v>
      </c>
      <c r="E4" s="38" t="s">
        <v>2</v>
      </c>
      <c r="F4" s="28" t="s">
        <v>3</v>
      </c>
      <c r="G4" s="38" t="s">
        <v>12</v>
      </c>
      <c r="H4" s="39" t="s">
        <v>1</v>
      </c>
      <c r="I4" s="39" t="s">
        <v>2</v>
      </c>
      <c r="J4" s="34" t="s">
        <v>3</v>
      </c>
      <c r="K4" s="38" t="s">
        <v>12</v>
      </c>
      <c r="L4" s="40" t="s">
        <v>7</v>
      </c>
      <c r="M4" s="41" t="s">
        <v>14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2" customFormat="1" ht="60" x14ac:dyDescent="0.2">
      <c r="A5" s="38" t="s">
        <v>42</v>
      </c>
      <c r="B5" s="55" t="s">
        <v>44</v>
      </c>
      <c r="C5" s="42" t="s">
        <v>43</v>
      </c>
      <c r="D5" s="43"/>
      <c r="E5" s="43"/>
      <c r="F5" s="43"/>
      <c r="G5" s="9">
        <f>D5+E5+F5</f>
        <v>0</v>
      </c>
      <c r="H5" s="44"/>
      <c r="I5" s="44"/>
      <c r="J5" s="44"/>
      <c r="K5" s="10">
        <f>D5*H5+E5*I5+F5*J5</f>
        <v>0</v>
      </c>
      <c r="L5" s="45"/>
      <c r="M5" s="11">
        <f>G5*L5</f>
        <v>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2" customFormat="1" ht="24" x14ac:dyDescent="0.2">
      <c r="A6" s="39" t="s">
        <v>17</v>
      </c>
      <c r="B6" s="55" t="s">
        <v>46</v>
      </c>
      <c r="C6" s="42" t="s">
        <v>25</v>
      </c>
      <c r="D6" s="43"/>
      <c r="E6" s="43"/>
      <c r="F6" s="43"/>
      <c r="G6" s="9">
        <f t="shared" ref="G6:G12" si="0">D6+E6+F6</f>
        <v>0</v>
      </c>
      <c r="H6" s="44"/>
      <c r="I6" s="44"/>
      <c r="J6" s="44"/>
      <c r="K6" s="10">
        <f t="shared" ref="K6:K12" si="1">D6*H6+E6*I6+F6*J6</f>
        <v>0</v>
      </c>
      <c r="L6" s="45"/>
      <c r="M6" s="9">
        <f t="shared" ref="M6:M12" si="2">G6*L6</f>
        <v>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2" customFormat="1" ht="28.5" customHeight="1" x14ac:dyDescent="0.2">
      <c r="A7" s="56" t="s">
        <v>45</v>
      </c>
      <c r="B7" s="55" t="s">
        <v>47</v>
      </c>
      <c r="C7" s="42" t="s">
        <v>26</v>
      </c>
      <c r="D7" s="43"/>
      <c r="E7" s="43"/>
      <c r="F7" s="43"/>
      <c r="G7" s="9">
        <f t="shared" si="0"/>
        <v>0</v>
      </c>
      <c r="H7" s="44"/>
      <c r="I7" s="44"/>
      <c r="J7" s="44"/>
      <c r="K7" s="10">
        <f t="shared" si="1"/>
        <v>0</v>
      </c>
      <c r="L7" s="45"/>
      <c r="M7" s="9">
        <f t="shared" si="2"/>
        <v>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2" customFormat="1" ht="24" x14ac:dyDescent="0.2">
      <c r="A8" s="39" t="s">
        <v>19</v>
      </c>
      <c r="B8" s="55" t="s">
        <v>27</v>
      </c>
      <c r="C8" s="42" t="s">
        <v>48</v>
      </c>
      <c r="D8" s="43"/>
      <c r="E8" s="43"/>
      <c r="F8" s="43"/>
      <c r="G8" s="9">
        <f t="shared" si="0"/>
        <v>0</v>
      </c>
      <c r="H8" s="44"/>
      <c r="I8" s="44"/>
      <c r="J8" s="44"/>
      <c r="K8" s="10">
        <f t="shared" si="1"/>
        <v>0</v>
      </c>
      <c r="L8" s="45"/>
      <c r="M8" s="9">
        <f t="shared" si="2"/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2" customFormat="1" ht="36" x14ac:dyDescent="0.2">
      <c r="A9" s="39" t="s">
        <v>20</v>
      </c>
      <c r="B9" s="55" t="s">
        <v>49</v>
      </c>
      <c r="C9" s="42" t="s">
        <v>50</v>
      </c>
      <c r="D9" s="43"/>
      <c r="E9" s="43"/>
      <c r="F9" s="43"/>
      <c r="G9" s="9">
        <f t="shared" si="0"/>
        <v>0</v>
      </c>
      <c r="H9" s="44"/>
      <c r="I9" s="44"/>
      <c r="J9" s="44"/>
      <c r="K9" s="10">
        <f t="shared" si="1"/>
        <v>0</v>
      </c>
      <c r="L9" s="45"/>
      <c r="M9" s="9">
        <f t="shared" si="2"/>
        <v>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2" customFormat="1" ht="12" x14ac:dyDescent="0.2">
      <c r="A10" s="39" t="s">
        <v>21</v>
      </c>
      <c r="B10" s="55" t="s">
        <v>27</v>
      </c>
      <c r="C10" s="42" t="s">
        <v>29</v>
      </c>
      <c r="D10" s="43"/>
      <c r="E10" s="43"/>
      <c r="F10" s="43"/>
      <c r="G10" s="9">
        <f t="shared" si="0"/>
        <v>0</v>
      </c>
      <c r="H10" s="44"/>
      <c r="I10" s="44"/>
      <c r="J10" s="44"/>
      <c r="K10" s="10">
        <f t="shared" si="1"/>
        <v>0</v>
      </c>
      <c r="L10" s="45"/>
      <c r="M10" s="9">
        <f t="shared" si="2"/>
        <v>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s="2" customFormat="1" ht="48" customHeight="1" x14ac:dyDescent="0.2">
      <c r="A11" s="39" t="s">
        <v>51</v>
      </c>
      <c r="B11" s="55" t="s">
        <v>53</v>
      </c>
      <c r="C11" s="42" t="s">
        <v>54</v>
      </c>
      <c r="D11" s="43"/>
      <c r="E11" s="43"/>
      <c r="F11" s="43"/>
      <c r="G11" s="9">
        <f t="shared" si="0"/>
        <v>0</v>
      </c>
      <c r="H11" s="44"/>
      <c r="I11" s="44"/>
      <c r="J11" s="44"/>
      <c r="K11" s="10">
        <f t="shared" si="1"/>
        <v>0</v>
      </c>
      <c r="L11" s="45"/>
      <c r="M11" s="9">
        <f t="shared" si="2"/>
        <v>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2" customFormat="1" ht="24" x14ac:dyDescent="0.2">
      <c r="A12" s="39" t="s">
        <v>52</v>
      </c>
      <c r="B12" s="55" t="s">
        <v>55</v>
      </c>
      <c r="C12" s="42" t="s">
        <v>56</v>
      </c>
      <c r="D12" s="43"/>
      <c r="E12" s="43"/>
      <c r="F12" s="43"/>
      <c r="G12" s="9">
        <f t="shared" si="0"/>
        <v>0</v>
      </c>
      <c r="H12" s="44"/>
      <c r="I12" s="44"/>
      <c r="J12" s="44"/>
      <c r="K12" s="10">
        <f t="shared" si="1"/>
        <v>0</v>
      </c>
      <c r="L12" s="45"/>
      <c r="M12" s="12">
        <f t="shared" si="2"/>
        <v>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2" customFormat="1" ht="18" customHeight="1" thickBot="1" x14ac:dyDescent="0.25">
      <c r="A13" s="39"/>
      <c r="B13" s="14"/>
      <c r="C13" s="15" t="s">
        <v>13</v>
      </c>
      <c r="D13" s="16">
        <f>SUM(D5:D12)</f>
        <v>0</v>
      </c>
      <c r="E13" s="16">
        <f>SUM(E5:E12)</f>
        <v>0</v>
      </c>
      <c r="F13" s="16">
        <f>SUM(F5:F12)</f>
        <v>0</v>
      </c>
      <c r="G13" s="16">
        <f>SUM(G5:G12)</f>
        <v>0</v>
      </c>
      <c r="H13" s="17"/>
      <c r="I13" s="17"/>
      <c r="J13" s="18" t="s">
        <v>13</v>
      </c>
      <c r="K13" s="16">
        <f>SUM(K5:K12)</f>
        <v>0</v>
      </c>
      <c r="L13" s="19" t="s">
        <v>15</v>
      </c>
      <c r="M13" s="20">
        <f>IF(G13=0,0,SUM(M5:M12)/G13)</f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7" customFormat="1" ht="20.25" customHeight="1" x14ac:dyDescent="0.25">
      <c r="A14" s="59" t="s">
        <v>31</v>
      </c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4"/>
      <c r="M14" s="2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2" customFormat="1" ht="12" x14ac:dyDescent="0.2">
      <c r="A15" s="58"/>
      <c r="B15" s="53" t="s">
        <v>32</v>
      </c>
      <c r="C15" s="27" t="s">
        <v>33</v>
      </c>
      <c r="D15" s="28" t="s">
        <v>10</v>
      </c>
      <c r="E15" s="29"/>
      <c r="F15" s="29"/>
      <c r="G15" s="30" t="s">
        <v>8</v>
      </c>
      <c r="H15" s="31" t="s">
        <v>0</v>
      </c>
      <c r="I15" s="32"/>
      <c r="J15" s="32"/>
      <c r="K15" s="33" t="s">
        <v>11</v>
      </c>
      <c r="L15" s="34" t="s">
        <v>6</v>
      </c>
      <c r="M15" s="3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2" customFormat="1" ht="12" x14ac:dyDescent="0.2">
      <c r="A16" s="38"/>
      <c r="B16" s="54"/>
      <c r="C16" s="37"/>
      <c r="D16" s="38" t="s">
        <v>1</v>
      </c>
      <c r="E16" s="38" t="s">
        <v>2</v>
      </c>
      <c r="F16" s="28" t="s">
        <v>3</v>
      </c>
      <c r="G16" s="38" t="s">
        <v>12</v>
      </c>
      <c r="H16" s="39" t="s">
        <v>1</v>
      </c>
      <c r="I16" s="39" t="s">
        <v>2</v>
      </c>
      <c r="J16" s="34" t="s">
        <v>3</v>
      </c>
      <c r="K16" s="38" t="s">
        <v>12</v>
      </c>
      <c r="L16" s="40" t="s">
        <v>7</v>
      </c>
      <c r="M16" s="41" t="s">
        <v>14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2" customFormat="1" ht="14.25" customHeight="1" x14ac:dyDescent="0.2">
      <c r="A17" s="38" t="s">
        <v>42</v>
      </c>
      <c r="B17" s="55" t="s">
        <v>57</v>
      </c>
      <c r="C17" s="42" t="s">
        <v>34</v>
      </c>
      <c r="D17" s="43"/>
      <c r="E17" s="43"/>
      <c r="F17" s="43"/>
      <c r="G17" s="9">
        <f>D17+E17+F17</f>
        <v>0</v>
      </c>
      <c r="H17" s="44"/>
      <c r="I17" s="44"/>
      <c r="J17" s="44"/>
      <c r="K17" s="10">
        <f>D17*H17+E17*I17+F17*J17</f>
        <v>0</v>
      </c>
      <c r="L17" s="45"/>
      <c r="M17" s="11">
        <f>G17*L17</f>
        <v>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2" customFormat="1" ht="72" x14ac:dyDescent="0.2">
      <c r="A18" s="39" t="s">
        <v>17</v>
      </c>
      <c r="B18" s="55" t="s">
        <v>38</v>
      </c>
      <c r="C18" s="42" t="s">
        <v>41</v>
      </c>
      <c r="D18" s="43"/>
      <c r="E18" s="43"/>
      <c r="F18" s="43"/>
      <c r="G18" s="9">
        <f t="shared" ref="G18:G24" si="3">D18+E18+F18</f>
        <v>0</v>
      </c>
      <c r="H18" s="44"/>
      <c r="I18" s="44"/>
      <c r="J18" s="44"/>
      <c r="K18" s="10">
        <f t="shared" ref="K18:K24" si="4">D18*H18+E18*I18+F18*J18</f>
        <v>0</v>
      </c>
      <c r="L18" s="45"/>
      <c r="M18" s="9">
        <f t="shared" ref="M18:M24" si="5">G18*L18</f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2" customFormat="1" ht="24" x14ac:dyDescent="0.2">
      <c r="A19" s="56" t="s">
        <v>45</v>
      </c>
      <c r="B19" s="55" t="s">
        <v>27</v>
      </c>
      <c r="C19" s="42" t="s">
        <v>27</v>
      </c>
      <c r="D19" s="43"/>
      <c r="E19" s="43"/>
      <c r="F19" s="43"/>
      <c r="G19" s="9">
        <f t="shared" si="3"/>
        <v>0</v>
      </c>
      <c r="H19" s="44"/>
      <c r="I19" s="44"/>
      <c r="J19" s="44"/>
      <c r="K19" s="10">
        <f t="shared" si="4"/>
        <v>0</v>
      </c>
      <c r="L19" s="45"/>
      <c r="M19" s="9">
        <f t="shared" si="5"/>
        <v>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2" customFormat="1" ht="12" x14ac:dyDescent="0.2">
      <c r="A20" s="39" t="s">
        <v>19</v>
      </c>
      <c r="B20" s="55" t="s">
        <v>27</v>
      </c>
      <c r="C20" s="42" t="s">
        <v>27</v>
      </c>
      <c r="D20" s="43"/>
      <c r="E20" s="43"/>
      <c r="F20" s="43"/>
      <c r="G20" s="9">
        <f t="shared" si="3"/>
        <v>0</v>
      </c>
      <c r="H20" s="44"/>
      <c r="I20" s="44"/>
      <c r="J20" s="44"/>
      <c r="K20" s="10">
        <f t="shared" si="4"/>
        <v>0</v>
      </c>
      <c r="L20" s="45"/>
      <c r="M20" s="9">
        <f t="shared" si="5"/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2" customFormat="1" ht="24" x14ac:dyDescent="0.2">
      <c r="A21" s="39" t="s">
        <v>20</v>
      </c>
      <c r="B21" s="55" t="s">
        <v>35</v>
      </c>
      <c r="C21" s="42" t="s">
        <v>58</v>
      </c>
      <c r="D21" s="43"/>
      <c r="E21" s="43"/>
      <c r="F21" s="43"/>
      <c r="G21" s="9">
        <f t="shared" si="3"/>
        <v>0</v>
      </c>
      <c r="H21" s="44"/>
      <c r="I21" s="44"/>
      <c r="J21" s="44"/>
      <c r="K21" s="10">
        <f t="shared" si="4"/>
        <v>0</v>
      </c>
      <c r="L21" s="45"/>
      <c r="M21" s="9">
        <f t="shared" si="5"/>
        <v>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2" customFormat="1" ht="12" x14ac:dyDescent="0.2">
      <c r="A22" s="39" t="s">
        <v>21</v>
      </c>
      <c r="B22" s="55" t="s">
        <v>27</v>
      </c>
      <c r="C22" s="55" t="s">
        <v>27</v>
      </c>
      <c r="D22" s="43"/>
      <c r="E22" s="43"/>
      <c r="F22" s="43"/>
      <c r="G22" s="9">
        <f t="shared" si="3"/>
        <v>0</v>
      </c>
      <c r="H22" s="44"/>
      <c r="I22" s="44"/>
      <c r="J22" s="44"/>
      <c r="K22" s="10">
        <f t="shared" si="4"/>
        <v>0</v>
      </c>
      <c r="L22" s="45"/>
      <c r="M22" s="9">
        <f t="shared" si="5"/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2" customFormat="1" ht="48" x14ac:dyDescent="0.2">
      <c r="A23" s="39" t="s">
        <v>51</v>
      </c>
      <c r="B23" s="55" t="s">
        <v>60</v>
      </c>
      <c r="C23" s="42" t="s">
        <v>59</v>
      </c>
      <c r="D23" s="43"/>
      <c r="E23" s="43"/>
      <c r="F23" s="43"/>
      <c r="G23" s="9">
        <f t="shared" si="3"/>
        <v>0</v>
      </c>
      <c r="H23" s="44"/>
      <c r="I23" s="44"/>
      <c r="J23" s="44"/>
      <c r="K23" s="10">
        <f t="shared" si="4"/>
        <v>0</v>
      </c>
      <c r="L23" s="45"/>
      <c r="M23" s="9">
        <f t="shared" si="5"/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2" customFormat="1" ht="24" x14ac:dyDescent="0.2">
      <c r="A24" s="39" t="s">
        <v>52</v>
      </c>
      <c r="B24" s="55" t="s">
        <v>36</v>
      </c>
      <c r="C24" s="42" t="s">
        <v>40</v>
      </c>
      <c r="D24" s="43"/>
      <c r="E24" s="43"/>
      <c r="F24" s="43"/>
      <c r="G24" s="9">
        <f t="shared" si="3"/>
        <v>0</v>
      </c>
      <c r="H24" s="44"/>
      <c r="I24" s="44"/>
      <c r="J24" s="44"/>
      <c r="K24" s="10">
        <f t="shared" si="4"/>
        <v>0</v>
      </c>
      <c r="L24" s="45"/>
      <c r="M24" s="12">
        <f t="shared" si="5"/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2" customFormat="1" ht="18" customHeight="1" thickBot="1" x14ac:dyDescent="0.25">
      <c r="A25" s="39"/>
      <c r="B25" s="14"/>
      <c r="C25" s="15" t="s">
        <v>13</v>
      </c>
      <c r="D25" s="16">
        <f>SUM(D17:D24)</f>
        <v>0</v>
      </c>
      <c r="E25" s="16">
        <f>SUM(E17:E24)</f>
        <v>0</v>
      </c>
      <c r="F25" s="16">
        <f>SUM(F17:F24)</f>
        <v>0</v>
      </c>
      <c r="G25" s="16">
        <f>SUM(G17:G24)</f>
        <v>0</v>
      </c>
      <c r="H25" s="17"/>
      <c r="I25" s="17"/>
      <c r="J25" s="18" t="s">
        <v>13</v>
      </c>
      <c r="K25" s="16">
        <f>SUM(K17:K24)</f>
        <v>0</v>
      </c>
      <c r="L25" s="19" t="s">
        <v>15</v>
      </c>
      <c r="M25" s="20">
        <f>IF(G25=0,0,SUM(M17:M24)/G25)</f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7" customFormat="1" ht="20.25" customHeight="1" x14ac:dyDescent="0.25">
      <c r="A26" s="59" t="s">
        <v>9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4"/>
      <c r="M26" s="2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" customFormat="1" ht="12" x14ac:dyDescent="0.2">
      <c r="A27" s="58"/>
      <c r="B27" s="53" t="s">
        <v>24</v>
      </c>
      <c r="C27" s="27" t="s">
        <v>5</v>
      </c>
      <c r="D27" s="28" t="s">
        <v>10</v>
      </c>
      <c r="E27" s="29"/>
      <c r="F27" s="29"/>
      <c r="G27" s="30" t="s">
        <v>8</v>
      </c>
      <c r="H27" s="31" t="s">
        <v>0</v>
      </c>
      <c r="I27" s="32"/>
      <c r="J27" s="32"/>
      <c r="K27" s="33" t="s">
        <v>11</v>
      </c>
      <c r="L27" s="34" t="s">
        <v>6</v>
      </c>
      <c r="M27" s="3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2" customFormat="1" ht="12" x14ac:dyDescent="0.2">
      <c r="A28" s="38"/>
      <c r="B28" s="54"/>
      <c r="C28" s="37"/>
      <c r="D28" s="38" t="s">
        <v>1</v>
      </c>
      <c r="E28" s="38" t="s">
        <v>2</v>
      </c>
      <c r="F28" s="28" t="s">
        <v>3</v>
      </c>
      <c r="G28" s="38" t="s">
        <v>12</v>
      </c>
      <c r="H28" s="39" t="s">
        <v>1</v>
      </c>
      <c r="I28" s="39" t="s">
        <v>2</v>
      </c>
      <c r="J28" s="34" t="s">
        <v>3</v>
      </c>
      <c r="K28" s="38" t="s">
        <v>12</v>
      </c>
      <c r="L28" s="40" t="s">
        <v>7</v>
      </c>
      <c r="M28" s="41" t="s">
        <v>14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2" customFormat="1" ht="14.25" customHeight="1" x14ac:dyDescent="0.2">
      <c r="A29" s="38" t="s">
        <v>42</v>
      </c>
      <c r="B29" s="55"/>
      <c r="C29" s="42"/>
      <c r="D29" s="43"/>
      <c r="E29" s="43"/>
      <c r="F29" s="43"/>
      <c r="G29" s="9">
        <f>D29+E29+F29</f>
        <v>0</v>
      </c>
      <c r="H29" s="44"/>
      <c r="I29" s="44"/>
      <c r="J29" s="44"/>
      <c r="K29" s="10">
        <f>D29*H29+E29*I29+F29*J29</f>
        <v>0</v>
      </c>
      <c r="L29" s="45"/>
      <c r="M29" s="11">
        <f>G29*L29</f>
        <v>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2" customFormat="1" ht="14.25" customHeight="1" x14ac:dyDescent="0.2">
      <c r="A30" s="39" t="s">
        <v>17</v>
      </c>
      <c r="B30" s="55"/>
      <c r="C30" s="42"/>
      <c r="D30" s="43"/>
      <c r="E30" s="43"/>
      <c r="F30" s="43"/>
      <c r="G30" s="9">
        <f t="shared" ref="G30:G36" si="6">D30+E30+F30</f>
        <v>0</v>
      </c>
      <c r="H30" s="44"/>
      <c r="I30" s="44"/>
      <c r="J30" s="44"/>
      <c r="K30" s="10">
        <f t="shared" ref="K30:K36" si="7">D30*H30+E30*I30+F30*J30</f>
        <v>0</v>
      </c>
      <c r="L30" s="45"/>
      <c r="M30" s="9">
        <f t="shared" ref="M30:M36" si="8">G30*L30</f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2" customFormat="1" ht="14.25" customHeight="1" x14ac:dyDescent="0.2">
      <c r="A31" s="56" t="s">
        <v>45</v>
      </c>
      <c r="B31" s="55"/>
      <c r="C31" s="42"/>
      <c r="D31" s="43"/>
      <c r="E31" s="43"/>
      <c r="F31" s="43"/>
      <c r="G31" s="9">
        <f t="shared" si="6"/>
        <v>0</v>
      </c>
      <c r="H31" s="44"/>
      <c r="I31" s="44"/>
      <c r="J31" s="44"/>
      <c r="K31" s="10">
        <f t="shared" si="7"/>
        <v>0</v>
      </c>
      <c r="L31" s="45"/>
      <c r="M31" s="9">
        <f t="shared" si="8"/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2" customFormat="1" ht="28.5" customHeight="1" x14ac:dyDescent="0.2">
      <c r="A32" s="56" t="s">
        <v>45</v>
      </c>
      <c r="B32" s="55"/>
      <c r="C32" s="42"/>
      <c r="D32" s="43"/>
      <c r="E32" s="43"/>
      <c r="F32" s="43"/>
      <c r="G32" s="9">
        <f t="shared" si="6"/>
        <v>0</v>
      </c>
      <c r="H32" s="44"/>
      <c r="I32" s="44"/>
      <c r="J32" s="44"/>
      <c r="K32" s="10">
        <f t="shared" si="7"/>
        <v>0</v>
      </c>
      <c r="L32" s="45"/>
      <c r="M32" s="9">
        <f t="shared" si="8"/>
        <v>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2" customFormat="1" ht="14.25" customHeight="1" x14ac:dyDescent="0.2">
      <c r="A33" s="39" t="s">
        <v>20</v>
      </c>
      <c r="B33" s="55"/>
      <c r="C33" s="42"/>
      <c r="D33" s="43"/>
      <c r="E33" s="43"/>
      <c r="F33" s="43"/>
      <c r="G33" s="9">
        <f t="shared" si="6"/>
        <v>0</v>
      </c>
      <c r="H33" s="44"/>
      <c r="I33" s="44"/>
      <c r="J33" s="44"/>
      <c r="K33" s="10">
        <f t="shared" si="7"/>
        <v>0</v>
      </c>
      <c r="L33" s="45"/>
      <c r="M33" s="9">
        <f t="shared" si="8"/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2" customFormat="1" ht="14.25" customHeight="1" x14ac:dyDescent="0.2">
      <c r="A34" s="39" t="s">
        <v>21</v>
      </c>
      <c r="B34" s="55"/>
      <c r="C34" s="42"/>
      <c r="D34" s="43"/>
      <c r="E34" s="43"/>
      <c r="F34" s="43"/>
      <c r="G34" s="9">
        <f t="shared" si="6"/>
        <v>0</v>
      </c>
      <c r="H34" s="44"/>
      <c r="I34" s="44"/>
      <c r="J34" s="44"/>
      <c r="K34" s="10">
        <f t="shared" si="7"/>
        <v>0</v>
      </c>
      <c r="L34" s="45"/>
      <c r="M34" s="9">
        <f t="shared" si="8"/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2" customFormat="1" ht="14.25" customHeight="1" x14ac:dyDescent="0.2">
      <c r="A35" s="39" t="s">
        <v>51</v>
      </c>
      <c r="B35" s="55"/>
      <c r="C35" s="42"/>
      <c r="D35" s="43"/>
      <c r="E35" s="43"/>
      <c r="F35" s="43"/>
      <c r="G35" s="9">
        <f t="shared" si="6"/>
        <v>0</v>
      </c>
      <c r="H35" s="44"/>
      <c r="I35" s="44"/>
      <c r="J35" s="44"/>
      <c r="K35" s="10">
        <f t="shared" si="7"/>
        <v>0</v>
      </c>
      <c r="L35" s="45"/>
      <c r="M35" s="9">
        <f t="shared" si="8"/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2" customFormat="1" ht="14.25" customHeight="1" x14ac:dyDescent="0.2">
      <c r="A36" s="39" t="s">
        <v>52</v>
      </c>
      <c r="B36" s="55"/>
      <c r="C36" s="42"/>
      <c r="D36" s="43"/>
      <c r="E36" s="43"/>
      <c r="F36" s="43"/>
      <c r="G36" s="9">
        <f t="shared" si="6"/>
        <v>0</v>
      </c>
      <c r="H36" s="44"/>
      <c r="I36" s="44"/>
      <c r="J36" s="44"/>
      <c r="K36" s="10">
        <f t="shared" si="7"/>
        <v>0</v>
      </c>
      <c r="L36" s="45"/>
      <c r="M36" s="12">
        <f t="shared" si="8"/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2" customFormat="1" ht="18" customHeight="1" x14ac:dyDescent="0.2">
      <c r="A37" s="39"/>
      <c r="B37" s="14"/>
      <c r="C37" s="15" t="s">
        <v>13</v>
      </c>
      <c r="D37" s="16">
        <f>SUM(D29:D36)</f>
        <v>0</v>
      </c>
      <c r="E37" s="16">
        <f>SUM(E29:E36)</f>
        <v>0</v>
      </c>
      <c r="F37" s="16">
        <f>SUM(F29:F36)</f>
        <v>0</v>
      </c>
      <c r="G37" s="16">
        <f>SUM(G29:G36)</f>
        <v>0</v>
      </c>
      <c r="H37" s="17"/>
      <c r="I37" s="17"/>
      <c r="J37" s="18" t="s">
        <v>13</v>
      </c>
      <c r="K37" s="16">
        <f>SUM(K29:K36)</f>
        <v>0</v>
      </c>
      <c r="L37" s="19" t="s">
        <v>15</v>
      </c>
      <c r="M37" s="20">
        <f>IF(G37=0,0,SUM(M29:M36)/G37)</f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3" customFormat="1" x14ac:dyDescent="0.25">
      <c r="B38" s="4"/>
      <c r="C38" s="4"/>
    </row>
    <row r="39" spans="1:36" s="3" customFormat="1" x14ac:dyDescent="0.25">
      <c r="B39" s="4"/>
      <c r="C39" s="4"/>
    </row>
    <row r="40" spans="1:36" s="3" customFormat="1" x14ac:dyDescent="0.25">
      <c r="B40" s="4"/>
      <c r="C40" s="4"/>
    </row>
    <row r="41" spans="1:36" s="3" customFormat="1" x14ac:dyDescent="0.25">
      <c r="B41" s="4"/>
      <c r="C41" s="4"/>
    </row>
    <row r="42" spans="1:36" s="3" customFormat="1" x14ac:dyDescent="0.25">
      <c r="B42" s="4"/>
      <c r="C42" s="4"/>
    </row>
    <row r="43" spans="1:36" s="3" customFormat="1" x14ac:dyDescent="0.25">
      <c r="B43" s="4"/>
      <c r="C43" s="4"/>
    </row>
    <row r="44" spans="1:36" s="3" customFormat="1" x14ac:dyDescent="0.25">
      <c r="B44" s="4"/>
      <c r="C44" s="4"/>
    </row>
    <row r="45" spans="1:36" s="3" customFormat="1" x14ac:dyDescent="0.25">
      <c r="B45" s="4"/>
      <c r="C45" s="4"/>
    </row>
    <row r="46" spans="1:36" s="3" customFormat="1" x14ac:dyDescent="0.25">
      <c r="B46" s="4"/>
      <c r="C46" s="4"/>
    </row>
    <row r="47" spans="1:36" s="3" customFormat="1" x14ac:dyDescent="0.25">
      <c r="B47" s="4"/>
      <c r="C47" s="4"/>
    </row>
    <row r="48" spans="1:36" s="3" customFormat="1" x14ac:dyDescent="0.25">
      <c r="B48" s="4"/>
      <c r="C48" s="4"/>
    </row>
    <row r="49" spans="2:3" s="3" customFormat="1" x14ac:dyDescent="0.25">
      <c r="B49" s="4"/>
      <c r="C49" s="4"/>
    </row>
    <row r="50" spans="2:3" s="3" customFormat="1" x14ac:dyDescent="0.25">
      <c r="B50" s="4"/>
      <c r="C50" s="4"/>
    </row>
    <row r="51" spans="2:3" s="3" customFormat="1" x14ac:dyDescent="0.25">
      <c r="B51" s="4"/>
      <c r="C51" s="4"/>
    </row>
    <row r="52" spans="2:3" s="3" customFormat="1" x14ac:dyDescent="0.25">
      <c r="B52" s="4"/>
      <c r="C52" s="4"/>
    </row>
    <row r="53" spans="2:3" s="3" customFormat="1" x14ac:dyDescent="0.25">
      <c r="B53" s="4"/>
      <c r="C53" s="4"/>
    </row>
    <row r="54" spans="2:3" s="3" customFormat="1" x14ac:dyDescent="0.25">
      <c r="B54" s="4"/>
      <c r="C54" s="4"/>
    </row>
    <row r="55" spans="2:3" s="3" customFormat="1" x14ac:dyDescent="0.25">
      <c r="B55" s="4"/>
      <c r="C55" s="4"/>
    </row>
    <row r="56" spans="2:3" s="3" customFormat="1" x14ac:dyDescent="0.25">
      <c r="B56" s="4"/>
      <c r="C56" s="4"/>
    </row>
    <row r="57" spans="2:3" s="3" customFormat="1" x14ac:dyDescent="0.25">
      <c r="B57" s="4"/>
      <c r="C57" s="4"/>
    </row>
    <row r="58" spans="2:3" s="3" customFormat="1" x14ac:dyDescent="0.25">
      <c r="B58" s="4"/>
      <c r="C58" s="4"/>
    </row>
    <row r="59" spans="2:3" s="3" customFormat="1" x14ac:dyDescent="0.25">
      <c r="B59" s="4"/>
      <c r="C59" s="4"/>
    </row>
    <row r="60" spans="2:3" s="3" customFormat="1" x14ac:dyDescent="0.25">
      <c r="B60" s="4"/>
      <c r="C60" s="4"/>
    </row>
    <row r="61" spans="2:3" s="3" customFormat="1" x14ac:dyDescent="0.25">
      <c r="B61" s="4"/>
      <c r="C61" s="4"/>
    </row>
    <row r="62" spans="2:3" s="3" customFormat="1" x14ac:dyDescent="0.25">
      <c r="B62" s="4"/>
      <c r="C62" s="4"/>
    </row>
    <row r="63" spans="2:3" s="3" customFormat="1" x14ac:dyDescent="0.25">
      <c r="B63" s="4"/>
      <c r="C63" s="4"/>
    </row>
    <row r="64" spans="2:3" s="3" customFormat="1" x14ac:dyDescent="0.25">
      <c r="B64" s="4"/>
      <c r="C64" s="4"/>
    </row>
    <row r="65" spans="2:3" s="3" customFormat="1" x14ac:dyDescent="0.25">
      <c r="B65" s="4"/>
      <c r="C65" s="4"/>
    </row>
    <row r="66" spans="2:3" s="3" customFormat="1" x14ac:dyDescent="0.25">
      <c r="B66" s="4"/>
      <c r="C66" s="4"/>
    </row>
    <row r="67" spans="2:3" s="3" customFormat="1" x14ac:dyDescent="0.25">
      <c r="B67" s="4"/>
      <c r="C67" s="4"/>
    </row>
    <row r="68" spans="2:3" s="3" customFormat="1" x14ac:dyDescent="0.25">
      <c r="B68" s="4"/>
      <c r="C68" s="4"/>
    </row>
    <row r="69" spans="2:3" s="3" customFormat="1" x14ac:dyDescent="0.25">
      <c r="B69" s="4"/>
      <c r="C69" s="4"/>
    </row>
    <row r="70" spans="2:3" s="3" customFormat="1" x14ac:dyDescent="0.25">
      <c r="B70" s="4"/>
      <c r="C70" s="4"/>
    </row>
    <row r="71" spans="2:3" s="3" customFormat="1" x14ac:dyDescent="0.25">
      <c r="B71" s="4"/>
      <c r="C71" s="4"/>
    </row>
    <row r="72" spans="2:3" s="3" customFormat="1" x14ac:dyDescent="0.25">
      <c r="B72" s="4"/>
      <c r="C72" s="4"/>
    </row>
    <row r="73" spans="2:3" s="3" customFormat="1" x14ac:dyDescent="0.25">
      <c r="B73" s="4"/>
      <c r="C73" s="4"/>
    </row>
    <row r="74" spans="2:3" s="3" customFormat="1" x14ac:dyDescent="0.25">
      <c r="B74" s="4"/>
      <c r="C74" s="4"/>
    </row>
    <row r="75" spans="2:3" s="3" customFormat="1" x14ac:dyDescent="0.25">
      <c r="B75" s="4"/>
      <c r="C75" s="4"/>
    </row>
    <row r="76" spans="2:3" s="3" customFormat="1" x14ac:dyDescent="0.25">
      <c r="B76" s="4"/>
      <c r="C76" s="4"/>
    </row>
    <row r="77" spans="2:3" s="3" customFormat="1" x14ac:dyDescent="0.25">
      <c r="B77" s="4"/>
      <c r="C77" s="4"/>
    </row>
    <row r="78" spans="2:3" s="3" customFormat="1" x14ac:dyDescent="0.25">
      <c r="B78" s="4"/>
      <c r="C78" s="4"/>
    </row>
    <row r="79" spans="2:3" s="3" customFormat="1" x14ac:dyDescent="0.25">
      <c r="B79" s="4"/>
      <c r="C79" s="4"/>
    </row>
    <row r="80" spans="2:3" s="3" customFormat="1" x14ac:dyDescent="0.25">
      <c r="B80" s="4"/>
      <c r="C80" s="4"/>
    </row>
    <row r="81" spans="2:3" s="3" customFormat="1" x14ac:dyDescent="0.25">
      <c r="B81" s="4"/>
      <c r="C81" s="4"/>
    </row>
    <row r="82" spans="2:3" s="3" customFormat="1" x14ac:dyDescent="0.25">
      <c r="B82" s="4"/>
      <c r="C82" s="4"/>
    </row>
    <row r="83" spans="2:3" s="3" customFormat="1" x14ac:dyDescent="0.25">
      <c r="B83" s="4"/>
      <c r="C83" s="4"/>
    </row>
    <row r="84" spans="2:3" s="3" customFormat="1" x14ac:dyDescent="0.25">
      <c r="B84" s="4"/>
      <c r="C84" s="4"/>
    </row>
    <row r="85" spans="2:3" s="3" customFormat="1" x14ac:dyDescent="0.25">
      <c r="B85" s="4"/>
      <c r="C85" s="4"/>
    </row>
    <row r="86" spans="2:3" s="3" customFormat="1" x14ac:dyDescent="0.25">
      <c r="B86" s="4"/>
      <c r="C86" s="4"/>
    </row>
    <row r="87" spans="2:3" s="3" customFormat="1" x14ac:dyDescent="0.25">
      <c r="B87" s="4"/>
      <c r="C87" s="4"/>
    </row>
    <row r="88" spans="2:3" s="3" customFormat="1" x14ac:dyDescent="0.25">
      <c r="B88" s="4"/>
      <c r="C88" s="4"/>
    </row>
    <row r="89" spans="2:3" s="3" customFormat="1" x14ac:dyDescent="0.25">
      <c r="B89" s="4"/>
      <c r="C89" s="4"/>
    </row>
    <row r="90" spans="2:3" s="3" customFormat="1" x14ac:dyDescent="0.25">
      <c r="B90" s="4"/>
      <c r="C90" s="4"/>
    </row>
    <row r="91" spans="2:3" s="3" customFormat="1" x14ac:dyDescent="0.25">
      <c r="B91" s="4"/>
      <c r="C91" s="4"/>
    </row>
    <row r="92" spans="2:3" s="3" customFormat="1" x14ac:dyDescent="0.25">
      <c r="B92" s="4"/>
      <c r="C92" s="4"/>
    </row>
    <row r="93" spans="2:3" s="3" customFormat="1" x14ac:dyDescent="0.25">
      <c r="B93" s="4"/>
      <c r="C93" s="4"/>
    </row>
    <row r="94" spans="2:3" s="3" customFormat="1" x14ac:dyDescent="0.25">
      <c r="B94" s="4"/>
      <c r="C94" s="4"/>
    </row>
    <row r="95" spans="2:3" s="3" customFormat="1" x14ac:dyDescent="0.25">
      <c r="B95" s="4"/>
      <c r="C95" s="4"/>
    </row>
    <row r="96" spans="2:3" s="3" customFormat="1" x14ac:dyDescent="0.25">
      <c r="B96" s="4"/>
      <c r="C96" s="4"/>
    </row>
    <row r="97" spans="2:3" s="3" customFormat="1" x14ac:dyDescent="0.25">
      <c r="B97" s="4"/>
      <c r="C97" s="4"/>
    </row>
    <row r="98" spans="2:3" s="3" customFormat="1" x14ac:dyDescent="0.25">
      <c r="B98" s="4"/>
      <c r="C98" s="4"/>
    </row>
    <row r="99" spans="2:3" s="3" customFormat="1" x14ac:dyDescent="0.25">
      <c r="B99" s="4"/>
      <c r="C99" s="4"/>
    </row>
    <row r="100" spans="2:3" s="3" customFormat="1" x14ac:dyDescent="0.25">
      <c r="B100" s="4"/>
      <c r="C100" s="4"/>
    </row>
    <row r="101" spans="2:3" s="3" customFormat="1" x14ac:dyDescent="0.25">
      <c r="B101" s="4"/>
      <c r="C101" s="4"/>
    </row>
    <row r="102" spans="2:3" s="3" customFormat="1" x14ac:dyDescent="0.25">
      <c r="B102" s="4"/>
      <c r="C102" s="4"/>
    </row>
    <row r="103" spans="2:3" s="3" customFormat="1" x14ac:dyDescent="0.25">
      <c r="B103" s="4"/>
      <c r="C103" s="4"/>
    </row>
    <row r="104" spans="2:3" s="3" customFormat="1" x14ac:dyDescent="0.25">
      <c r="B104" s="4"/>
      <c r="C104" s="4"/>
    </row>
    <row r="105" spans="2:3" s="3" customFormat="1" x14ac:dyDescent="0.25">
      <c r="B105" s="4"/>
      <c r="C105" s="4"/>
    </row>
    <row r="106" spans="2:3" s="3" customFormat="1" x14ac:dyDescent="0.25">
      <c r="B106" s="4"/>
      <c r="C106" s="4"/>
    </row>
    <row r="107" spans="2:3" s="3" customFormat="1" x14ac:dyDescent="0.25">
      <c r="B107" s="4"/>
      <c r="C107" s="4"/>
    </row>
    <row r="108" spans="2:3" s="3" customFormat="1" x14ac:dyDescent="0.25">
      <c r="B108" s="4"/>
      <c r="C108" s="4"/>
    </row>
    <row r="109" spans="2:3" s="3" customFormat="1" x14ac:dyDescent="0.25">
      <c r="B109" s="4"/>
      <c r="C109" s="4"/>
    </row>
    <row r="110" spans="2:3" s="3" customFormat="1" x14ac:dyDescent="0.25">
      <c r="B110" s="4"/>
      <c r="C110" s="4"/>
    </row>
    <row r="111" spans="2:3" s="3" customFormat="1" x14ac:dyDescent="0.25">
      <c r="B111" s="4"/>
      <c r="C111" s="4"/>
    </row>
    <row r="112" spans="2:3" s="3" customFormat="1" x14ac:dyDescent="0.25">
      <c r="B112" s="4"/>
      <c r="C112" s="4"/>
    </row>
    <row r="113" spans="2:3" s="3" customFormat="1" x14ac:dyDescent="0.25">
      <c r="B113" s="4"/>
      <c r="C113" s="4"/>
    </row>
    <row r="114" spans="2:3" s="3" customFormat="1" x14ac:dyDescent="0.25">
      <c r="B114" s="4"/>
      <c r="C114" s="4"/>
    </row>
    <row r="115" spans="2:3" s="3" customFormat="1" x14ac:dyDescent="0.25">
      <c r="B115" s="4"/>
      <c r="C115" s="4"/>
    </row>
    <row r="116" spans="2:3" s="3" customFormat="1" x14ac:dyDescent="0.25">
      <c r="B116" s="4"/>
      <c r="C116" s="4"/>
    </row>
    <row r="117" spans="2:3" s="3" customFormat="1" x14ac:dyDescent="0.25">
      <c r="B117" s="4"/>
      <c r="C117" s="4"/>
    </row>
    <row r="118" spans="2:3" s="3" customFormat="1" x14ac:dyDescent="0.25">
      <c r="B118" s="4"/>
      <c r="C118" s="4"/>
    </row>
    <row r="119" spans="2:3" s="3" customFormat="1" x14ac:dyDescent="0.25">
      <c r="B119" s="4"/>
      <c r="C119" s="4"/>
    </row>
    <row r="120" spans="2:3" s="3" customFormat="1" x14ac:dyDescent="0.25">
      <c r="B120" s="4"/>
      <c r="C120" s="4"/>
    </row>
    <row r="121" spans="2:3" s="3" customFormat="1" x14ac:dyDescent="0.25">
      <c r="B121" s="4"/>
      <c r="C121" s="4"/>
    </row>
    <row r="122" spans="2:3" s="3" customFormat="1" x14ac:dyDescent="0.25">
      <c r="B122" s="4"/>
      <c r="C122" s="4"/>
    </row>
    <row r="123" spans="2:3" s="3" customFormat="1" x14ac:dyDescent="0.25">
      <c r="B123" s="4"/>
      <c r="C123" s="4"/>
    </row>
    <row r="124" spans="2:3" s="3" customFormat="1" x14ac:dyDescent="0.25">
      <c r="B124" s="4"/>
      <c r="C124" s="4"/>
    </row>
    <row r="125" spans="2:3" s="3" customFormat="1" x14ac:dyDescent="0.25">
      <c r="B125" s="4"/>
      <c r="C125" s="4"/>
    </row>
    <row r="126" spans="2:3" s="3" customFormat="1" x14ac:dyDescent="0.25">
      <c r="B126" s="4"/>
      <c r="C126" s="4"/>
    </row>
    <row r="127" spans="2:3" s="3" customFormat="1" x14ac:dyDescent="0.25">
      <c r="B127" s="4"/>
      <c r="C127" s="4"/>
    </row>
    <row r="128" spans="2:3" s="3" customFormat="1" x14ac:dyDescent="0.25">
      <c r="B128" s="4"/>
      <c r="C128" s="4"/>
    </row>
    <row r="129" spans="2:3" s="3" customFormat="1" x14ac:dyDescent="0.25">
      <c r="B129" s="4"/>
      <c r="C129" s="4"/>
    </row>
    <row r="130" spans="2:3" s="3" customFormat="1" x14ac:dyDescent="0.25">
      <c r="B130" s="4"/>
      <c r="C130" s="4"/>
    </row>
    <row r="131" spans="2:3" s="3" customFormat="1" x14ac:dyDescent="0.25">
      <c r="B131" s="4"/>
      <c r="C131" s="4"/>
    </row>
    <row r="132" spans="2:3" s="3" customFormat="1" x14ac:dyDescent="0.25">
      <c r="B132" s="4"/>
      <c r="C132" s="4"/>
    </row>
    <row r="133" spans="2:3" s="3" customFormat="1" x14ac:dyDescent="0.25">
      <c r="B133" s="4"/>
      <c r="C133" s="4"/>
    </row>
    <row r="134" spans="2:3" s="3" customFormat="1" x14ac:dyDescent="0.25">
      <c r="B134" s="4"/>
      <c r="C134" s="4"/>
    </row>
    <row r="135" spans="2:3" s="3" customFormat="1" x14ac:dyDescent="0.25">
      <c r="B135" s="4"/>
      <c r="C135" s="4"/>
    </row>
    <row r="136" spans="2:3" s="3" customFormat="1" x14ac:dyDescent="0.25">
      <c r="B136" s="4"/>
      <c r="C136" s="4"/>
    </row>
    <row r="137" spans="2:3" s="3" customFormat="1" x14ac:dyDescent="0.25">
      <c r="B137" s="4"/>
      <c r="C137" s="4"/>
    </row>
    <row r="138" spans="2:3" s="3" customFormat="1" x14ac:dyDescent="0.25">
      <c r="B138" s="4"/>
      <c r="C138" s="4"/>
    </row>
    <row r="139" spans="2:3" s="3" customFormat="1" x14ac:dyDescent="0.25">
      <c r="B139" s="4"/>
      <c r="C139" s="4"/>
    </row>
    <row r="140" spans="2:3" s="3" customFormat="1" x14ac:dyDescent="0.25">
      <c r="B140" s="4"/>
      <c r="C140" s="4"/>
    </row>
    <row r="141" spans="2:3" s="3" customFormat="1" x14ac:dyDescent="0.25">
      <c r="B141" s="4"/>
      <c r="C141" s="4"/>
    </row>
    <row r="142" spans="2:3" s="3" customFormat="1" x14ac:dyDescent="0.25">
      <c r="B142" s="4"/>
      <c r="C142" s="4"/>
    </row>
    <row r="143" spans="2:3" s="3" customFormat="1" x14ac:dyDescent="0.25">
      <c r="B143" s="4"/>
      <c r="C143" s="4"/>
    </row>
    <row r="144" spans="2:3" s="3" customFormat="1" x14ac:dyDescent="0.25">
      <c r="B144" s="4"/>
      <c r="C144" s="4"/>
    </row>
    <row r="145" spans="2:3" s="3" customFormat="1" x14ac:dyDescent="0.25">
      <c r="B145" s="4"/>
      <c r="C145" s="4"/>
    </row>
    <row r="146" spans="2:3" s="3" customFormat="1" x14ac:dyDescent="0.25">
      <c r="B146" s="4"/>
      <c r="C146" s="4"/>
    </row>
    <row r="147" spans="2:3" s="3" customFormat="1" x14ac:dyDescent="0.25">
      <c r="B147" s="4"/>
      <c r="C147" s="4"/>
    </row>
    <row r="148" spans="2:3" s="3" customFormat="1" x14ac:dyDescent="0.25">
      <c r="B148" s="4"/>
      <c r="C148" s="4"/>
    </row>
    <row r="149" spans="2:3" s="3" customFormat="1" x14ac:dyDescent="0.25">
      <c r="B149" s="4"/>
      <c r="C149" s="4"/>
    </row>
    <row r="150" spans="2:3" s="3" customFormat="1" x14ac:dyDescent="0.25">
      <c r="B150" s="4"/>
      <c r="C150" s="4"/>
    </row>
    <row r="151" spans="2:3" s="3" customFormat="1" x14ac:dyDescent="0.25">
      <c r="B151" s="4"/>
      <c r="C151" s="4"/>
    </row>
    <row r="152" spans="2:3" s="3" customFormat="1" x14ac:dyDescent="0.25">
      <c r="B152" s="4"/>
      <c r="C152" s="4"/>
    </row>
    <row r="153" spans="2:3" s="3" customFormat="1" x14ac:dyDescent="0.25">
      <c r="B153" s="4"/>
      <c r="C153" s="4"/>
    </row>
    <row r="154" spans="2:3" s="3" customFormat="1" x14ac:dyDescent="0.25">
      <c r="B154" s="4"/>
      <c r="C154" s="4"/>
    </row>
    <row r="155" spans="2:3" s="3" customFormat="1" x14ac:dyDescent="0.25">
      <c r="B155" s="4"/>
      <c r="C155" s="4"/>
    </row>
    <row r="156" spans="2:3" s="3" customFormat="1" x14ac:dyDescent="0.25">
      <c r="B156" s="4"/>
      <c r="C156" s="4"/>
    </row>
    <row r="157" spans="2:3" s="3" customFormat="1" x14ac:dyDescent="0.25">
      <c r="B157" s="4"/>
      <c r="C157" s="4"/>
    </row>
    <row r="158" spans="2:3" s="3" customFormat="1" x14ac:dyDescent="0.25">
      <c r="B158" s="4"/>
      <c r="C158" s="4"/>
    </row>
    <row r="159" spans="2:3" s="3" customFormat="1" x14ac:dyDescent="0.25">
      <c r="B159" s="4"/>
      <c r="C15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9"/>
  <sheetViews>
    <sheetView workbookViewId="0">
      <selection activeCell="C8" sqref="C8"/>
    </sheetView>
  </sheetViews>
  <sheetFormatPr defaultRowHeight="15" x14ac:dyDescent="0.25"/>
  <cols>
    <col min="1" max="1" width="46" customWidth="1"/>
    <col min="2" max="3" width="50.7109375" style="1" customWidth="1"/>
    <col min="4" max="7" width="6.85546875" customWidth="1"/>
    <col min="8" max="10" width="6.5703125" customWidth="1"/>
    <col min="11" max="11" width="7" customWidth="1"/>
    <col min="12" max="13" width="10.28515625" customWidth="1"/>
    <col min="14" max="16" width="22.140625" style="3" customWidth="1"/>
    <col min="17" max="36" width="9.140625" style="3"/>
  </cols>
  <sheetData>
    <row r="1" spans="1:36" s="52" customFormat="1" ht="29.25" customHeight="1" thickBot="1" x14ac:dyDescent="0.35">
      <c r="A1" s="46" t="s">
        <v>39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9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s="7" customFormat="1" ht="20.25" customHeight="1" x14ac:dyDescent="0.25">
      <c r="A2" s="21" t="s">
        <v>30</v>
      </c>
      <c r="B2" s="22"/>
      <c r="C2" s="22"/>
      <c r="D2" s="23"/>
      <c r="E2" s="23"/>
      <c r="F2" s="23"/>
      <c r="G2" s="23"/>
      <c r="H2" s="23"/>
      <c r="I2" s="23"/>
      <c r="J2" s="23"/>
      <c r="K2" s="23"/>
      <c r="L2" s="24"/>
      <c r="M2" s="2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2" customFormat="1" ht="12" x14ac:dyDescent="0.2">
      <c r="A3" s="8"/>
      <c r="B3" s="26" t="s">
        <v>4</v>
      </c>
      <c r="C3" s="27" t="s">
        <v>28</v>
      </c>
      <c r="D3" s="28" t="s">
        <v>10</v>
      </c>
      <c r="E3" s="29"/>
      <c r="F3" s="29"/>
      <c r="G3" s="30" t="s">
        <v>8</v>
      </c>
      <c r="H3" s="31" t="s">
        <v>0</v>
      </c>
      <c r="I3" s="32"/>
      <c r="J3" s="32"/>
      <c r="K3" s="33" t="s">
        <v>11</v>
      </c>
      <c r="L3" s="34" t="s">
        <v>6</v>
      </c>
      <c r="M3" s="3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s="2" customFormat="1" ht="12" x14ac:dyDescent="0.2">
      <c r="A4" s="36"/>
      <c r="B4" s="37"/>
      <c r="C4" s="37"/>
      <c r="D4" s="38" t="s">
        <v>1</v>
      </c>
      <c r="E4" s="38" t="s">
        <v>2</v>
      </c>
      <c r="F4" s="28" t="s">
        <v>3</v>
      </c>
      <c r="G4" s="38" t="s">
        <v>12</v>
      </c>
      <c r="H4" s="39" t="s">
        <v>1</v>
      </c>
      <c r="I4" s="39" t="s">
        <v>2</v>
      </c>
      <c r="J4" s="34" t="s">
        <v>3</v>
      </c>
      <c r="K4" s="38" t="s">
        <v>12</v>
      </c>
      <c r="L4" s="40" t="s">
        <v>7</v>
      </c>
      <c r="M4" s="41" t="s">
        <v>14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2" customFormat="1" ht="12" x14ac:dyDescent="0.2">
      <c r="A5" s="8" t="s">
        <v>16</v>
      </c>
      <c r="B5" s="42"/>
      <c r="C5" s="42"/>
      <c r="D5" s="43"/>
      <c r="E5" s="43"/>
      <c r="F5" s="43"/>
      <c r="G5" s="9">
        <f>D5+E5+F5</f>
        <v>0</v>
      </c>
      <c r="H5" s="44"/>
      <c r="I5" s="44"/>
      <c r="J5" s="44"/>
      <c r="K5" s="10">
        <f>D5*H5+E5*I5+F5*J5</f>
        <v>0</v>
      </c>
      <c r="L5" s="45"/>
      <c r="M5" s="11">
        <f>G5*L5</f>
        <v>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2" customFormat="1" ht="12" x14ac:dyDescent="0.2">
      <c r="A6" s="8" t="s">
        <v>17</v>
      </c>
      <c r="B6" s="42"/>
      <c r="C6" s="42"/>
      <c r="D6" s="43"/>
      <c r="E6" s="43"/>
      <c r="F6" s="43"/>
      <c r="G6" s="9">
        <f t="shared" ref="G6:G12" si="0">D6+E6+F6</f>
        <v>0</v>
      </c>
      <c r="H6" s="44"/>
      <c r="I6" s="44"/>
      <c r="J6" s="44"/>
      <c r="K6" s="10">
        <f t="shared" ref="K6:K12" si="1">D6*H6+E6*I6+F6*J6</f>
        <v>0</v>
      </c>
      <c r="L6" s="45"/>
      <c r="M6" s="9">
        <f t="shared" ref="M6:M12" si="2">G6*L6</f>
        <v>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2" customFormat="1" ht="12" x14ac:dyDescent="0.2">
      <c r="A7" s="8" t="s">
        <v>18</v>
      </c>
      <c r="B7" s="42"/>
      <c r="C7" s="42"/>
      <c r="D7" s="43"/>
      <c r="E7" s="43"/>
      <c r="F7" s="43"/>
      <c r="G7" s="9">
        <f t="shared" si="0"/>
        <v>0</v>
      </c>
      <c r="H7" s="44"/>
      <c r="I7" s="44"/>
      <c r="J7" s="44"/>
      <c r="K7" s="10">
        <f t="shared" si="1"/>
        <v>0</v>
      </c>
      <c r="L7" s="45"/>
      <c r="M7" s="9">
        <f t="shared" si="2"/>
        <v>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2" customFormat="1" ht="12" x14ac:dyDescent="0.2">
      <c r="A8" s="8" t="s">
        <v>19</v>
      </c>
      <c r="B8" s="42"/>
      <c r="C8" s="42"/>
      <c r="D8" s="43"/>
      <c r="E8" s="43"/>
      <c r="F8" s="43"/>
      <c r="G8" s="9">
        <f t="shared" si="0"/>
        <v>0</v>
      </c>
      <c r="H8" s="44"/>
      <c r="I8" s="44"/>
      <c r="J8" s="44"/>
      <c r="K8" s="10">
        <f t="shared" si="1"/>
        <v>0</v>
      </c>
      <c r="L8" s="45"/>
      <c r="M8" s="9">
        <f t="shared" si="2"/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2" customFormat="1" ht="12" x14ac:dyDescent="0.2">
      <c r="A9" s="8" t="s">
        <v>20</v>
      </c>
      <c r="B9" s="42"/>
      <c r="C9" s="42"/>
      <c r="D9" s="43"/>
      <c r="E9" s="43"/>
      <c r="F9" s="43"/>
      <c r="G9" s="9">
        <f t="shared" si="0"/>
        <v>0</v>
      </c>
      <c r="H9" s="44"/>
      <c r="I9" s="44"/>
      <c r="J9" s="44"/>
      <c r="K9" s="10">
        <f t="shared" si="1"/>
        <v>0</v>
      </c>
      <c r="L9" s="45"/>
      <c r="M9" s="9">
        <f t="shared" si="2"/>
        <v>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2" customFormat="1" ht="12" x14ac:dyDescent="0.2">
      <c r="A10" s="8" t="s">
        <v>21</v>
      </c>
      <c r="B10" s="42"/>
      <c r="C10" s="42"/>
      <c r="D10" s="43"/>
      <c r="E10" s="43"/>
      <c r="F10" s="43"/>
      <c r="G10" s="9">
        <f t="shared" si="0"/>
        <v>0</v>
      </c>
      <c r="H10" s="44"/>
      <c r="I10" s="44"/>
      <c r="J10" s="44"/>
      <c r="K10" s="10">
        <f t="shared" si="1"/>
        <v>0</v>
      </c>
      <c r="L10" s="45"/>
      <c r="M10" s="9">
        <f t="shared" si="2"/>
        <v>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s="2" customFormat="1" ht="12" x14ac:dyDescent="0.2">
      <c r="A11" s="8" t="s">
        <v>22</v>
      </c>
      <c r="B11" s="42"/>
      <c r="C11" s="42"/>
      <c r="D11" s="43"/>
      <c r="E11" s="43"/>
      <c r="F11" s="43"/>
      <c r="G11" s="9">
        <f t="shared" si="0"/>
        <v>0</v>
      </c>
      <c r="H11" s="44"/>
      <c r="I11" s="44"/>
      <c r="J11" s="44"/>
      <c r="K11" s="10">
        <f t="shared" si="1"/>
        <v>0</v>
      </c>
      <c r="L11" s="45"/>
      <c r="M11" s="9">
        <f t="shared" si="2"/>
        <v>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2" customFormat="1" ht="12" x14ac:dyDescent="0.2">
      <c r="A12" s="8" t="s">
        <v>23</v>
      </c>
      <c r="B12" s="42"/>
      <c r="C12" s="42"/>
      <c r="D12" s="43"/>
      <c r="E12" s="43"/>
      <c r="F12" s="43"/>
      <c r="G12" s="9">
        <f t="shared" si="0"/>
        <v>0</v>
      </c>
      <c r="H12" s="44"/>
      <c r="I12" s="44"/>
      <c r="J12" s="44"/>
      <c r="K12" s="10">
        <f t="shared" si="1"/>
        <v>0</v>
      </c>
      <c r="L12" s="45"/>
      <c r="M12" s="12">
        <f t="shared" si="2"/>
        <v>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2" customFormat="1" ht="18" customHeight="1" thickBot="1" x14ac:dyDescent="0.25">
      <c r="A13" s="13"/>
      <c r="B13" s="14"/>
      <c r="C13" s="15" t="s">
        <v>13</v>
      </c>
      <c r="D13" s="16">
        <f>SUM(D5:D12)</f>
        <v>0</v>
      </c>
      <c r="E13" s="16">
        <f>SUM(E5:E12)</f>
        <v>0</v>
      </c>
      <c r="F13" s="16">
        <f>SUM(F5:F12)</f>
        <v>0</v>
      </c>
      <c r="G13" s="16">
        <f>SUM(G5:G12)</f>
        <v>0</v>
      </c>
      <c r="H13" s="17"/>
      <c r="I13" s="17"/>
      <c r="J13" s="18" t="s">
        <v>13</v>
      </c>
      <c r="K13" s="16">
        <f>SUM(K5:K12)</f>
        <v>0</v>
      </c>
      <c r="L13" s="19" t="s">
        <v>15</v>
      </c>
      <c r="M13" s="20">
        <f>IF(G13=0,0,SUM(M5:M12)/G13)</f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7" customFormat="1" ht="20.25" customHeight="1" x14ac:dyDescent="0.25">
      <c r="A14" s="21" t="s">
        <v>31</v>
      </c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4"/>
      <c r="M14" s="2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2" customFormat="1" ht="12" x14ac:dyDescent="0.2">
      <c r="A15" s="8"/>
      <c r="B15" s="26" t="s">
        <v>32</v>
      </c>
      <c r="C15" s="27" t="s">
        <v>33</v>
      </c>
      <c r="D15" s="28" t="s">
        <v>10</v>
      </c>
      <c r="E15" s="29"/>
      <c r="F15" s="29"/>
      <c r="G15" s="30" t="s">
        <v>8</v>
      </c>
      <c r="H15" s="31" t="s">
        <v>0</v>
      </c>
      <c r="I15" s="32"/>
      <c r="J15" s="32"/>
      <c r="K15" s="33" t="s">
        <v>11</v>
      </c>
      <c r="L15" s="34" t="s">
        <v>6</v>
      </c>
      <c r="M15" s="3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2" customFormat="1" ht="12" x14ac:dyDescent="0.2">
      <c r="A16" s="36"/>
      <c r="B16" s="37"/>
      <c r="C16" s="37"/>
      <c r="D16" s="38" t="s">
        <v>1</v>
      </c>
      <c r="E16" s="38" t="s">
        <v>2</v>
      </c>
      <c r="F16" s="28" t="s">
        <v>3</v>
      </c>
      <c r="G16" s="38" t="s">
        <v>12</v>
      </c>
      <c r="H16" s="39" t="s">
        <v>1</v>
      </c>
      <c r="I16" s="39" t="s">
        <v>2</v>
      </c>
      <c r="J16" s="34" t="s">
        <v>3</v>
      </c>
      <c r="K16" s="38" t="s">
        <v>12</v>
      </c>
      <c r="L16" s="40" t="s">
        <v>7</v>
      </c>
      <c r="M16" s="41" t="s">
        <v>14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2" customFormat="1" ht="12" x14ac:dyDescent="0.2">
      <c r="A17" s="8" t="s">
        <v>16</v>
      </c>
      <c r="B17" s="42"/>
      <c r="C17" s="42"/>
      <c r="D17" s="43"/>
      <c r="E17" s="43"/>
      <c r="F17" s="43"/>
      <c r="G17" s="9">
        <f>D17+E17+F17</f>
        <v>0</v>
      </c>
      <c r="H17" s="44"/>
      <c r="I17" s="44"/>
      <c r="J17" s="44"/>
      <c r="K17" s="10">
        <f>D17*H17+E17*I17+F17*J17</f>
        <v>0</v>
      </c>
      <c r="L17" s="45"/>
      <c r="M17" s="11">
        <f>G17*L17</f>
        <v>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2" customFormat="1" ht="12" x14ac:dyDescent="0.2">
      <c r="A18" s="8" t="s">
        <v>17</v>
      </c>
      <c r="B18" s="42"/>
      <c r="C18" s="42"/>
      <c r="D18" s="43"/>
      <c r="E18" s="43"/>
      <c r="F18" s="43"/>
      <c r="G18" s="9">
        <f t="shared" ref="G18:G24" si="3">D18+E18+F18</f>
        <v>0</v>
      </c>
      <c r="H18" s="44"/>
      <c r="I18" s="44"/>
      <c r="J18" s="44"/>
      <c r="K18" s="10">
        <f t="shared" ref="K18:K24" si="4">D18*H18+E18*I18+F18*J18</f>
        <v>0</v>
      </c>
      <c r="L18" s="45"/>
      <c r="M18" s="9">
        <f t="shared" ref="M18:M24" si="5">G18*L18</f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2" customFormat="1" ht="12" x14ac:dyDescent="0.2">
      <c r="A19" s="8" t="s">
        <v>18</v>
      </c>
      <c r="B19" s="42"/>
      <c r="C19" s="42"/>
      <c r="D19" s="43"/>
      <c r="E19" s="43"/>
      <c r="F19" s="43"/>
      <c r="G19" s="9">
        <f t="shared" si="3"/>
        <v>0</v>
      </c>
      <c r="H19" s="44"/>
      <c r="I19" s="44"/>
      <c r="J19" s="44"/>
      <c r="K19" s="10">
        <f t="shared" si="4"/>
        <v>0</v>
      </c>
      <c r="L19" s="45"/>
      <c r="M19" s="9">
        <f t="shared" si="5"/>
        <v>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2" customFormat="1" ht="12" x14ac:dyDescent="0.2">
      <c r="A20" s="8" t="s">
        <v>19</v>
      </c>
      <c r="B20" s="42"/>
      <c r="C20" s="42"/>
      <c r="D20" s="43"/>
      <c r="E20" s="43"/>
      <c r="F20" s="43"/>
      <c r="G20" s="9">
        <f t="shared" si="3"/>
        <v>0</v>
      </c>
      <c r="H20" s="44"/>
      <c r="I20" s="44"/>
      <c r="J20" s="44"/>
      <c r="K20" s="10">
        <f t="shared" si="4"/>
        <v>0</v>
      </c>
      <c r="L20" s="45"/>
      <c r="M20" s="9">
        <f t="shared" si="5"/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2" customFormat="1" ht="12" x14ac:dyDescent="0.2">
      <c r="A21" s="8" t="s">
        <v>20</v>
      </c>
      <c r="B21" s="42"/>
      <c r="C21" s="42"/>
      <c r="D21" s="43"/>
      <c r="E21" s="43"/>
      <c r="F21" s="43"/>
      <c r="G21" s="9">
        <f t="shared" si="3"/>
        <v>0</v>
      </c>
      <c r="H21" s="44"/>
      <c r="I21" s="44"/>
      <c r="J21" s="44"/>
      <c r="K21" s="10">
        <f t="shared" si="4"/>
        <v>0</v>
      </c>
      <c r="L21" s="45"/>
      <c r="M21" s="9">
        <f t="shared" si="5"/>
        <v>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2" customFormat="1" ht="12" x14ac:dyDescent="0.2">
      <c r="A22" s="8" t="s">
        <v>21</v>
      </c>
      <c r="B22" s="42"/>
      <c r="C22" s="42"/>
      <c r="D22" s="43"/>
      <c r="E22" s="43"/>
      <c r="F22" s="43"/>
      <c r="G22" s="9">
        <f t="shared" si="3"/>
        <v>0</v>
      </c>
      <c r="H22" s="44"/>
      <c r="I22" s="44"/>
      <c r="J22" s="44"/>
      <c r="K22" s="10">
        <f t="shared" si="4"/>
        <v>0</v>
      </c>
      <c r="L22" s="45"/>
      <c r="M22" s="9">
        <f t="shared" si="5"/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2" customFormat="1" ht="12" x14ac:dyDescent="0.2">
      <c r="A23" s="8" t="s">
        <v>22</v>
      </c>
      <c r="B23" s="42"/>
      <c r="C23" s="42"/>
      <c r="D23" s="43"/>
      <c r="E23" s="43"/>
      <c r="F23" s="43"/>
      <c r="G23" s="9">
        <f t="shared" si="3"/>
        <v>0</v>
      </c>
      <c r="H23" s="44"/>
      <c r="I23" s="44"/>
      <c r="J23" s="44"/>
      <c r="K23" s="10">
        <f t="shared" si="4"/>
        <v>0</v>
      </c>
      <c r="L23" s="45"/>
      <c r="M23" s="9">
        <f t="shared" si="5"/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2" customFormat="1" ht="12" x14ac:dyDescent="0.2">
      <c r="A24" s="8" t="s">
        <v>23</v>
      </c>
      <c r="B24" s="42"/>
      <c r="C24" s="42"/>
      <c r="D24" s="43"/>
      <c r="E24" s="43"/>
      <c r="F24" s="43"/>
      <c r="G24" s="9">
        <f t="shared" si="3"/>
        <v>0</v>
      </c>
      <c r="H24" s="44"/>
      <c r="I24" s="44"/>
      <c r="J24" s="44"/>
      <c r="K24" s="10">
        <f t="shared" si="4"/>
        <v>0</v>
      </c>
      <c r="L24" s="45"/>
      <c r="M24" s="12">
        <f t="shared" si="5"/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2" customFormat="1" ht="18" customHeight="1" thickBot="1" x14ac:dyDescent="0.25">
      <c r="A25" s="13"/>
      <c r="B25" s="14"/>
      <c r="C25" s="15" t="s">
        <v>13</v>
      </c>
      <c r="D25" s="16">
        <f>SUM(D17:D24)</f>
        <v>0</v>
      </c>
      <c r="E25" s="16">
        <f>SUM(E17:E24)</f>
        <v>0</v>
      </c>
      <c r="F25" s="16">
        <f>SUM(F17:F24)</f>
        <v>0</v>
      </c>
      <c r="G25" s="16">
        <f>SUM(G17:G24)</f>
        <v>0</v>
      </c>
      <c r="H25" s="17"/>
      <c r="I25" s="17"/>
      <c r="J25" s="18" t="s">
        <v>13</v>
      </c>
      <c r="K25" s="16">
        <f>SUM(K17:K24)</f>
        <v>0</v>
      </c>
      <c r="L25" s="19" t="s">
        <v>15</v>
      </c>
      <c r="M25" s="20">
        <f>IF(G25=0,0,SUM(M17:M24)/G25)</f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7" customFormat="1" ht="20.25" customHeight="1" x14ac:dyDescent="0.25">
      <c r="A26" s="21" t="s">
        <v>9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4"/>
      <c r="M26" s="2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" customFormat="1" ht="12" x14ac:dyDescent="0.2">
      <c r="A27" s="8"/>
      <c r="B27" s="26" t="s">
        <v>24</v>
      </c>
      <c r="C27" s="27" t="s">
        <v>5</v>
      </c>
      <c r="D27" s="28" t="s">
        <v>10</v>
      </c>
      <c r="E27" s="29"/>
      <c r="F27" s="29"/>
      <c r="G27" s="30" t="s">
        <v>8</v>
      </c>
      <c r="H27" s="31" t="s">
        <v>0</v>
      </c>
      <c r="I27" s="32"/>
      <c r="J27" s="32"/>
      <c r="K27" s="33" t="s">
        <v>11</v>
      </c>
      <c r="L27" s="34" t="s">
        <v>6</v>
      </c>
      <c r="M27" s="3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2" customFormat="1" ht="12" x14ac:dyDescent="0.2">
      <c r="A28" s="36"/>
      <c r="B28" s="37"/>
      <c r="C28" s="37"/>
      <c r="D28" s="38" t="s">
        <v>1</v>
      </c>
      <c r="E28" s="38" t="s">
        <v>2</v>
      </c>
      <c r="F28" s="28" t="s">
        <v>3</v>
      </c>
      <c r="G28" s="38" t="s">
        <v>12</v>
      </c>
      <c r="H28" s="39" t="s">
        <v>1</v>
      </c>
      <c r="I28" s="39" t="s">
        <v>2</v>
      </c>
      <c r="J28" s="34" t="s">
        <v>3</v>
      </c>
      <c r="K28" s="38" t="s">
        <v>12</v>
      </c>
      <c r="L28" s="40" t="s">
        <v>7</v>
      </c>
      <c r="M28" s="41" t="s">
        <v>14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2" customFormat="1" ht="14.25" customHeight="1" x14ac:dyDescent="0.2">
      <c r="A29" s="8" t="s">
        <v>16</v>
      </c>
      <c r="B29" s="42"/>
      <c r="C29" s="42"/>
      <c r="D29" s="43"/>
      <c r="E29" s="43"/>
      <c r="F29" s="43"/>
      <c r="G29" s="9">
        <f>D29+E29+F29</f>
        <v>0</v>
      </c>
      <c r="H29" s="44"/>
      <c r="I29" s="44"/>
      <c r="J29" s="44"/>
      <c r="K29" s="10">
        <f>D29*H29+E29*I29+F29*J29</f>
        <v>0</v>
      </c>
      <c r="L29" s="45"/>
      <c r="M29" s="11">
        <f>G29*L29</f>
        <v>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2" customFormat="1" ht="14.25" customHeight="1" x14ac:dyDescent="0.2">
      <c r="A30" s="8" t="s">
        <v>17</v>
      </c>
      <c r="B30" s="42"/>
      <c r="C30" s="42"/>
      <c r="D30" s="43"/>
      <c r="E30" s="43"/>
      <c r="F30" s="43"/>
      <c r="G30" s="9">
        <f t="shared" ref="G30:G36" si="6">D30+E30+F30</f>
        <v>0</v>
      </c>
      <c r="H30" s="44"/>
      <c r="I30" s="44"/>
      <c r="J30" s="44"/>
      <c r="K30" s="10">
        <f t="shared" ref="K30:K36" si="7">D30*H30+E30*I30+F30*J30</f>
        <v>0</v>
      </c>
      <c r="L30" s="45"/>
      <c r="M30" s="9">
        <f t="shared" ref="M30:M36" si="8">G30*L30</f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2" customFormat="1" ht="14.25" customHeight="1" x14ac:dyDescent="0.2">
      <c r="A31" s="8" t="s">
        <v>18</v>
      </c>
      <c r="B31" s="42"/>
      <c r="C31" s="42"/>
      <c r="D31" s="43"/>
      <c r="E31" s="43"/>
      <c r="F31" s="43"/>
      <c r="G31" s="9">
        <f t="shared" si="6"/>
        <v>0</v>
      </c>
      <c r="H31" s="44"/>
      <c r="I31" s="44"/>
      <c r="J31" s="44"/>
      <c r="K31" s="10">
        <f t="shared" si="7"/>
        <v>0</v>
      </c>
      <c r="L31" s="45"/>
      <c r="M31" s="9">
        <f t="shared" si="8"/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2" customFormat="1" ht="14.25" customHeight="1" x14ac:dyDescent="0.2">
      <c r="A32" s="8" t="s">
        <v>19</v>
      </c>
      <c r="B32" s="42"/>
      <c r="C32" s="42"/>
      <c r="D32" s="43"/>
      <c r="E32" s="43"/>
      <c r="F32" s="43"/>
      <c r="G32" s="9">
        <f t="shared" si="6"/>
        <v>0</v>
      </c>
      <c r="H32" s="44"/>
      <c r="I32" s="44"/>
      <c r="J32" s="44"/>
      <c r="K32" s="10">
        <f t="shared" si="7"/>
        <v>0</v>
      </c>
      <c r="L32" s="45"/>
      <c r="M32" s="9">
        <f t="shared" si="8"/>
        <v>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2" customFormat="1" ht="14.25" customHeight="1" x14ac:dyDescent="0.2">
      <c r="A33" s="8" t="s">
        <v>20</v>
      </c>
      <c r="B33" s="42"/>
      <c r="C33" s="42"/>
      <c r="D33" s="43"/>
      <c r="E33" s="43"/>
      <c r="F33" s="43"/>
      <c r="G33" s="9">
        <f t="shared" si="6"/>
        <v>0</v>
      </c>
      <c r="H33" s="44"/>
      <c r="I33" s="44"/>
      <c r="J33" s="44"/>
      <c r="K33" s="10">
        <f t="shared" si="7"/>
        <v>0</v>
      </c>
      <c r="L33" s="45"/>
      <c r="M33" s="9">
        <f t="shared" si="8"/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2" customFormat="1" ht="14.25" customHeight="1" x14ac:dyDescent="0.2">
      <c r="A34" s="8" t="s">
        <v>21</v>
      </c>
      <c r="B34" s="42"/>
      <c r="C34" s="42"/>
      <c r="D34" s="43"/>
      <c r="E34" s="43"/>
      <c r="F34" s="43"/>
      <c r="G34" s="9">
        <f t="shared" si="6"/>
        <v>0</v>
      </c>
      <c r="H34" s="44"/>
      <c r="I34" s="44"/>
      <c r="J34" s="44"/>
      <c r="K34" s="10">
        <f t="shared" si="7"/>
        <v>0</v>
      </c>
      <c r="L34" s="45"/>
      <c r="M34" s="9">
        <f t="shared" si="8"/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2" customFormat="1" ht="14.25" customHeight="1" x14ac:dyDescent="0.2">
      <c r="A35" s="8" t="s">
        <v>22</v>
      </c>
      <c r="B35" s="42"/>
      <c r="C35" s="42"/>
      <c r="D35" s="43"/>
      <c r="E35" s="43"/>
      <c r="F35" s="43"/>
      <c r="G35" s="9">
        <f t="shared" si="6"/>
        <v>0</v>
      </c>
      <c r="H35" s="44"/>
      <c r="I35" s="44"/>
      <c r="J35" s="44"/>
      <c r="K35" s="10">
        <f t="shared" si="7"/>
        <v>0</v>
      </c>
      <c r="L35" s="45"/>
      <c r="M35" s="9">
        <f t="shared" si="8"/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2" customFormat="1" ht="14.25" customHeight="1" x14ac:dyDescent="0.2">
      <c r="A36" s="8" t="s">
        <v>23</v>
      </c>
      <c r="B36" s="42"/>
      <c r="C36" s="42"/>
      <c r="D36" s="43"/>
      <c r="E36" s="43"/>
      <c r="F36" s="43"/>
      <c r="G36" s="9">
        <f t="shared" si="6"/>
        <v>0</v>
      </c>
      <c r="H36" s="44"/>
      <c r="I36" s="44"/>
      <c r="J36" s="44"/>
      <c r="K36" s="10">
        <f t="shared" si="7"/>
        <v>0</v>
      </c>
      <c r="L36" s="45"/>
      <c r="M36" s="12">
        <f t="shared" si="8"/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2" customFormat="1" ht="18" customHeight="1" x14ac:dyDescent="0.2">
      <c r="A37" s="13"/>
      <c r="B37" s="14"/>
      <c r="C37" s="15" t="s">
        <v>13</v>
      </c>
      <c r="D37" s="16">
        <f>SUM(D29:D36)</f>
        <v>0</v>
      </c>
      <c r="E37" s="16">
        <f>SUM(E29:E36)</f>
        <v>0</v>
      </c>
      <c r="F37" s="16">
        <f>SUM(F29:F36)</f>
        <v>0</v>
      </c>
      <c r="G37" s="16">
        <f>SUM(G29:G36)</f>
        <v>0</v>
      </c>
      <c r="H37" s="17"/>
      <c r="I37" s="17"/>
      <c r="J37" s="18" t="s">
        <v>13</v>
      </c>
      <c r="K37" s="16">
        <f>SUM(K29:K36)</f>
        <v>0</v>
      </c>
      <c r="L37" s="19" t="s">
        <v>15</v>
      </c>
      <c r="M37" s="20">
        <f>IF(G37=0,0,SUM(M29:M36)/G37)</f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3" customFormat="1" x14ac:dyDescent="0.25">
      <c r="B38" s="4"/>
      <c r="C38" s="4"/>
    </row>
    <row r="39" spans="1:36" s="3" customFormat="1" x14ac:dyDescent="0.25">
      <c r="B39" s="4"/>
      <c r="C39" s="4"/>
    </row>
    <row r="40" spans="1:36" s="3" customFormat="1" x14ac:dyDescent="0.25">
      <c r="B40" s="4"/>
      <c r="C40" s="4"/>
    </row>
    <row r="41" spans="1:36" s="3" customFormat="1" x14ac:dyDescent="0.25">
      <c r="B41" s="4"/>
      <c r="C41" s="4"/>
    </row>
    <row r="42" spans="1:36" s="3" customFormat="1" x14ac:dyDescent="0.25">
      <c r="B42" s="4"/>
      <c r="C42" s="4"/>
    </row>
    <row r="43" spans="1:36" s="3" customFormat="1" x14ac:dyDescent="0.25">
      <c r="B43" s="4"/>
      <c r="C43" s="4"/>
    </row>
    <row r="44" spans="1:36" s="3" customFormat="1" x14ac:dyDescent="0.25">
      <c r="B44" s="4"/>
      <c r="C44" s="4"/>
    </row>
    <row r="45" spans="1:36" s="3" customFormat="1" x14ac:dyDescent="0.25">
      <c r="B45" s="4"/>
      <c r="C45" s="4"/>
    </row>
    <row r="46" spans="1:36" s="3" customFormat="1" x14ac:dyDescent="0.25">
      <c r="B46" s="4"/>
      <c r="C46" s="4"/>
    </row>
    <row r="47" spans="1:36" s="3" customFormat="1" x14ac:dyDescent="0.25">
      <c r="B47" s="4"/>
      <c r="C47" s="4"/>
    </row>
    <row r="48" spans="1:36" s="3" customFormat="1" x14ac:dyDescent="0.25">
      <c r="B48" s="4"/>
      <c r="C48" s="4"/>
    </row>
    <row r="49" spans="2:3" s="3" customFormat="1" x14ac:dyDescent="0.25">
      <c r="B49" s="4"/>
      <c r="C49" s="4"/>
    </row>
    <row r="50" spans="2:3" s="3" customFormat="1" x14ac:dyDescent="0.25">
      <c r="B50" s="4"/>
      <c r="C50" s="4"/>
    </row>
    <row r="51" spans="2:3" s="3" customFormat="1" x14ac:dyDescent="0.25">
      <c r="B51" s="4"/>
      <c r="C51" s="4"/>
    </row>
    <row r="52" spans="2:3" s="3" customFormat="1" x14ac:dyDescent="0.25">
      <c r="B52" s="4"/>
      <c r="C52" s="4"/>
    </row>
    <row r="53" spans="2:3" s="3" customFormat="1" x14ac:dyDescent="0.25">
      <c r="B53" s="4"/>
      <c r="C53" s="4"/>
    </row>
    <row r="54" spans="2:3" s="3" customFormat="1" x14ac:dyDescent="0.25">
      <c r="B54" s="4"/>
      <c r="C54" s="4"/>
    </row>
    <row r="55" spans="2:3" s="3" customFormat="1" x14ac:dyDescent="0.25">
      <c r="B55" s="4"/>
      <c r="C55" s="4"/>
    </row>
    <row r="56" spans="2:3" s="3" customFormat="1" x14ac:dyDescent="0.25">
      <c r="B56" s="4"/>
      <c r="C56" s="4"/>
    </row>
    <row r="57" spans="2:3" s="3" customFormat="1" x14ac:dyDescent="0.25">
      <c r="B57" s="4"/>
      <c r="C57" s="4"/>
    </row>
    <row r="58" spans="2:3" s="3" customFormat="1" x14ac:dyDescent="0.25">
      <c r="B58" s="4"/>
      <c r="C58" s="4"/>
    </row>
    <row r="59" spans="2:3" s="3" customFormat="1" x14ac:dyDescent="0.25">
      <c r="B59" s="4"/>
      <c r="C59" s="4"/>
    </row>
    <row r="60" spans="2:3" s="3" customFormat="1" x14ac:dyDescent="0.25">
      <c r="B60" s="4"/>
      <c r="C60" s="4"/>
    </row>
    <row r="61" spans="2:3" s="3" customFormat="1" x14ac:dyDescent="0.25">
      <c r="B61" s="4"/>
      <c r="C61" s="4"/>
    </row>
    <row r="62" spans="2:3" s="3" customFormat="1" x14ac:dyDescent="0.25">
      <c r="B62" s="4"/>
      <c r="C62" s="4"/>
    </row>
    <row r="63" spans="2:3" s="3" customFormat="1" x14ac:dyDescent="0.25">
      <c r="B63" s="4"/>
      <c r="C63" s="4"/>
    </row>
    <row r="64" spans="2:3" s="3" customFormat="1" x14ac:dyDescent="0.25">
      <c r="B64" s="4"/>
      <c r="C64" s="4"/>
    </row>
    <row r="65" spans="2:3" s="3" customFormat="1" x14ac:dyDescent="0.25">
      <c r="B65" s="4"/>
      <c r="C65" s="4"/>
    </row>
    <row r="66" spans="2:3" s="3" customFormat="1" x14ac:dyDescent="0.25">
      <c r="B66" s="4"/>
      <c r="C66" s="4"/>
    </row>
    <row r="67" spans="2:3" s="3" customFormat="1" x14ac:dyDescent="0.25">
      <c r="B67" s="4"/>
      <c r="C67" s="4"/>
    </row>
    <row r="68" spans="2:3" s="3" customFormat="1" x14ac:dyDescent="0.25">
      <c r="B68" s="4"/>
      <c r="C68" s="4"/>
    </row>
    <row r="69" spans="2:3" s="3" customFormat="1" x14ac:dyDescent="0.25">
      <c r="B69" s="4"/>
      <c r="C69" s="4"/>
    </row>
    <row r="70" spans="2:3" s="3" customFormat="1" x14ac:dyDescent="0.25">
      <c r="B70" s="4"/>
      <c r="C70" s="4"/>
    </row>
    <row r="71" spans="2:3" s="3" customFormat="1" x14ac:dyDescent="0.25">
      <c r="B71" s="4"/>
      <c r="C71" s="4"/>
    </row>
    <row r="72" spans="2:3" s="3" customFormat="1" x14ac:dyDescent="0.25">
      <c r="B72" s="4"/>
      <c r="C72" s="4"/>
    </row>
    <row r="73" spans="2:3" s="3" customFormat="1" x14ac:dyDescent="0.25">
      <c r="B73" s="4"/>
      <c r="C73" s="4"/>
    </row>
    <row r="74" spans="2:3" s="3" customFormat="1" x14ac:dyDescent="0.25">
      <c r="B74" s="4"/>
      <c r="C74" s="4"/>
    </row>
    <row r="75" spans="2:3" s="3" customFormat="1" x14ac:dyDescent="0.25">
      <c r="B75" s="4"/>
      <c r="C75" s="4"/>
    </row>
    <row r="76" spans="2:3" s="3" customFormat="1" x14ac:dyDescent="0.25">
      <c r="B76" s="4"/>
      <c r="C76" s="4"/>
    </row>
    <row r="77" spans="2:3" s="3" customFormat="1" x14ac:dyDescent="0.25">
      <c r="B77" s="4"/>
      <c r="C77" s="4"/>
    </row>
    <row r="78" spans="2:3" s="3" customFormat="1" x14ac:dyDescent="0.25">
      <c r="B78" s="4"/>
      <c r="C78" s="4"/>
    </row>
    <row r="79" spans="2:3" s="3" customFormat="1" x14ac:dyDescent="0.25">
      <c r="B79" s="4"/>
      <c r="C79" s="4"/>
    </row>
    <row r="80" spans="2:3" s="3" customFormat="1" x14ac:dyDescent="0.25">
      <c r="B80" s="4"/>
      <c r="C80" s="4"/>
    </row>
    <row r="81" spans="2:3" s="3" customFormat="1" x14ac:dyDescent="0.25">
      <c r="B81" s="4"/>
      <c r="C81" s="4"/>
    </row>
    <row r="82" spans="2:3" s="3" customFormat="1" x14ac:dyDescent="0.25">
      <c r="B82" s="4"/>
      <c r="C82" s="4"/>
    </row>
    <row r="83" spans="2:3" s="3" customFormat="1" x14ac:dyDescent="0.25">
      <c r="B83" s="4"/>
      <c r="C83" s="4"/>
    </row>
    <row r="84" spans="2:3" s="3" customFormat="1" x14ac:dyDescent="0.25">
      <c r="B84" s="4"/>
      <c r="C84" s="4"/>
    </row>
    <row r="85" spans="2:3" s="3" customFormat="1" x14ac:dyDescent="0.25">
      <c r="B85" s="4"/>
      <c r="C85" s="4"/>
    </row>
    <row r="86" spans="2:3" s="3" customFormat="1" x14ac:dyDescent="0.25">
      <c r="B86" s="4"/>
      <c r="C86" s="4"/>
    </row>
    <row r="87" spans="2:3" s="3" customFormat="1" x14ac:dyDescent="0.25">
      <c r="B87" s="4"/>
      <c r="C87" s="4"/>
    </row>
    <row r="88" spans="2:3" s="3" customFormat="1" x14ac:dyDescent="0.25">
      <c r="B88" s="4"/>
      <c r="C88" s="4"/>
    </row>
    <row r="89" spans="2:3" s="3" customFormat="1" x14ac:dyDescent="0.25">
      <c r="B89" s="4"/>
      <c r="C89" s="4"/>
    </row>
    <row r="90" spans="2:3" s="3" customFormat="1" x14ac:dyDescent="0.25">
      <c r="B90" s="4"/>
      <c r="C90" s="4"/>
    </row>
    <row r="91" spans="2:3" s="3" customFormat="1" x14ac:dyDescent="0.25">
      <c r="B91" s="4"/>
      <c r="C91" s="4"/>
    </row>
    <row r="92" spans="2:3" s="3" customFormat="1" x14ac:dyDescent="0.25">
      <c r="B92" s="4"/>
      <c r="C92" s="4"/>
    </row>
    <row r="93" spans="2:3" s="3" customFormat="1" x14ac:dyDescent="0.25">
      <c r="B93" s="4"/>
      <c r="C93" s="4"/>
    </row>
    <row r="94" spans="2:3" s="3" customFormat="1" x14ac:dyDescent="0.25">
      <c r="B94" s="4"/>
      <c r="C94" s="4"/>
    </row>
    <row r="95" spans="2:3" s="3" customFormat="1" x14ac:dyDescent="0.25">
      <c r="B95" s="4"/>
      <c r="C95" s="4"/>
    </row>
    <row r="96" spans="2:3" s="3" customFormat="1" x14ac:dyDescent="0.25">
      <c r="B96" s="4"/>
      <c r="C96" s="4"/>
    </row>
    <row r="97" spans="2:3" s="3" customFormat="1" x14ac:dyDescent="0.25">
      <c r="B97" s="4"/>
      <c r="C97" s="4"/>
    </row>
    <row r="98" spans="2:3" s="3" customFormat="1" x14ac:dyDescent="0.25">
      <c r="B98" s="4"/>
      <c r="C98" s="4"/>
    </row>
    <row r="99" spans="2:3" s="3" customFormat="1" x14ac:dyDescent="0.25">
      <c r="B99" s="4"/>
      <c r="C99" s="4"/>
    </row>
    <row r="100" spans="2:3" s="3" customFormat="1" x14ac:dyDescent="0.25">
      <c r="B100" s="4"/>
      <c r="C100" s="4"/>
    </row>
    <row r="101" spans="2:3" s="3" customFormat="1" x14ac:dyDescent="0.25">
      <c r="B101" s="4"/>
      <c r="C101" s="4"/>
    </row>
    <row r="102" spans="2:3" s="3" customFormat="1" x14ac:dyDescent="0.25">
      <c r="B102" s="4"/>
      <c r="C102" s="4"/>
    </row>
    <row r="103" spans="2:3" s="3" customFormat="1" x14ac:dyDescent="0.25">
      <c r="B103" s="4"/>
      <c r="C103" s="4"/>
    </row>
    <row r="104" spans="2:3" s="3" customFormat="1" x14ac:dyDescent="0.25">
      <c r="B104" s="4"/>
      <c r="C104" s="4"/>
    </row>
    <row r="105" spans="2:3" s="3" customFormat="1" x14ac:dyDescent="0.25">
      <c r="B105" s="4"/>
      <c r="C105" s="4"/>
    </row>
    <row r="106" spans="2:3" s="3" customFormat="1" x14ac:dyDescent="0.25">
      <c r="B106" s="4"/>
      <c r="C106" s="4"/>
    </row>
    <row r="107" spans="2:3" s="3" customFormat="1" x14ac:dyDescent="0.25">
      <c r="B107" s="4"/>
      <c r="C107" s="4"/>
    </row>
    <row r="108" spans="2:3" s="3" customFormat="1" x14ac:dyDescent="0.25">
      <c r="B108" s="4"/>
      <c r="C108" s="4"/>
    </row>
    <row r="109" spans="2:3" s="3" customFormat="1" x14ac:dyDescent="0.25">
      <c r="B109" s="4"/>
      <c r="C109" s="4"/>
    </row>
    <row r="110" spans="2:3" s="3" customFormat="1" x14ac:dyDescent="0.25">
      <c r="B110" s="4"/>
      <c r="C110" s="4"/>
    </row>
    <row r="111" spans="2:3" s="3" customFormat="1" x14ac:dyDescent="0.25">
      <c r="B111" s="4"/>
      <c r="C111" s="4"/>
    </row>
    <row r="112" spans="2:3" s="3" customFormat="1" x14ac:dyDescent="0.25">
      <c r="B112" s="4"/>
      <c r="C112" s="4"/>
    </row>
    <row r="113" spans="2:3" s="3" customFormat="1" x14ac:dyDescent="0.25">
      <c r="B113" s="4"/>
      <c r="C113" s="4"/>
    </row>
    <row r="114" spans="2:3" s="3" customFormat="1" x14ac:dyDescent="0.25">
      <c r="B114" s="4"/>
      <c r="C114" s="4"/>
    </row>
    <row r="115" spans="2:3" s="3" customFormat="1" x14ac:dyDescent="0.25">
      <c r="B115" s="4"/>
      <c r="C115" s="4"/>
    </row>
    <row r="116" spans="2:3" s="3" customFormat="1" x14ac:dyDescent="0.25">
      <c r="B116" s="4"/>
      <c r="C116" s="4"/>
    </row>
    <row r="117" spans="2:3" s="3" customFormat="1" x14ac:dyDescent="0.25">
      <c r="B117" s="4"/>
      <c r="C117" s="4"/>
    </row>
    <row r="118" spans="2:3" s="3" customFormat="1" x14ac:dyDescent="0.25">
      <c r="B118" s="4"/>
      <c r="C118" s="4"/>
    </row>
    <row r="119" spans="2:3" s="3" customFormat="1" x14ac:dyDescent="0.25">
      <c r="B119" s="4"/>
      <c r="C119" s="4"/>
    </row>
    <row r="120" spans="2:3" s="3" customFormat="1" x14ac:dyDescent="0.25">
      <c r="B120" s="4"/>
      <c r="C120" s="4"/>
    </row>
    <row r="121" spans="2:3" s="3" customFormat="1" x14ac:dyDescent="0.25">
      <c r="B121" s="4"/>
      <c r="C121" s="4"/>
    </row>
    <row r="122" spans="2:3" s="3" customFormat="1" x14ac:dyDescent="0.25">
      <c r="B122" s="4"/>
      <c r="C122" s="4"/>
    </row>
    <row r="123" spans="2:3" s="3" customFormat="1" x14ac:dyDescent="0.25">
      <c r="B123" s="4"/>
      <c r="C123" s="4"/>
    </row>
    <row r="124" spans="2:3" s="3" customFormat="1" x14ac:dyDescent="0.25">
      <c r="B124" s="4"/>
      <c r="C124" s="4"/>
    </row>
    <row r="125" spans="2:3" s="3" customFormat="1" x14ac:dyDescent="0.25">
      <c r="B125" s="4"/>
      <c r="C125" s="4"/>
    </row>
    <row r="126" spans="2:3" s="3" customFormat="1" x14ac:dyDescent="0.25">
      <c r="B126" s="4"/>
      <c r="C126" s="4"/>
    </row>
    <row r="127" spans="2:3" s="3" customFormat="1" x14ac:dyDescent="0.25">
      <c r="B127" s="4"/>
      <c r="C127" s="4"/>
    </row>
    <row r="128" spans="2:3" s="3" customFormat="1" x14ac:dyDescent="0.25">
      <c r="B128" s="4"/>
      <c r="C128" s="4"/>
    </row>
    <row r="129" spans="2:3" s="3" customFormat="1" x14ac:dyDescent="0.25">
      <c r="B129" s="4"/>
      <c r="C129" s="4"/>
    </row>
    <row r="130" spans="2:3" s="3" customFormat="1" x14ac:dyDescent="0.25">
      <c r="B130" s="4"/>
      <c r="C130" s="4"/>
    </row>
    <row r="131" spans="2:3" s="3" customFormat="1" x14ac:dyDescent="0.25">
      <c r="B131" s="4"/>
      <c r="C131" s="4"/>
    </row>
    <row r="132" spans="2:3" s="3" customFormat="1" x14ac:dyDescent="0.25">
      <c r="B132" s="4"/>
      <c r="C132" s="4"/>
    </row>
    <row r="133" spans="2:3" s="3" customFormat="1" x14ac:dyDescent="0.25">
      <c r="B133" s="4"/>
      <c r="C133" s="4"/>
    </row>
    <row r="134" spans="2:3" s="3" customFormat="1" x14ac:dyDescent="0.25">
      <c r="B134" s="4"/>
      <c r="C134" s="4"/>
    </row>
    <row r="135" spans="2:3" s="3" customFormat="1" x14ac:dyDescent="0.25">
      <c r="B135" s="4"/>
      <c r="C135" s="4"/>
    </row>
    <row r="136" spans="2:3" s="3" customFormat="1" x14ac:dyDescent="0.25">
      <c r="B136" s="4"/>
      <c r="C136" s="4"/>
    </row>
    <row r="137" spans="2:3" s="3" customFormat="1" x14ac:dyDescent="0.25">
      <c r="B137" s="4"/>
      <c r="C137" s="4"/>
    </row>
    <row r="138" spans="2:3" s="3" customFormat="1" x14ac:dyDescent="0.25">
      <c r="B138" s="4"/>
      <c r="C138" s="4"/>
    </row>
    <row r="139" spans="2:3" s="3" customFormat="1" x14ac:dyDescent="0.25">
      <c r="B139" s="4"/>
      <c r="C139" s="4"/>
    </row>
    <row r="140" spans="2:3" s="3" customFormat="1" x14ac:dyDescent="0.25">
      <c r="B140" s="4"/>
      <c r="C140" s="4"/>
    </row>
    <row r="141" spans="2:3" s="3" customFormat="1" x14ac:dyDescent="0.25">
      <c r="B141" s="4"/>
      <c r="C141" s="4"/>
    </row>
    <row r="142" spans="2:3" s="3" customFormat="1" x14ac:dyDescent="0.25">
      <c r="B142" s="4"/>
      <c r="C142" s="4"/>
    </row>
    <row r="143" spans="2:3" s="3" customFormat="1" x14ac:dyDescent="0.25">
      <c r="B143" s="4"/>
      <c r="C143" s="4"/>
    </row>
    <row r="144" spans="2:3" s="3" customFormat="1" x14ac:dyDescent="0.25">
      <c r="B144" s="4"/>
      <c r="C144" s="4"/>
    </row>
    <row r="145" spans="2:3" s="3" customFormat="1" x14ac:dyDescent="0.25">
      <c r="B145" s="4"/>
      <c r="C145" s="4"/>
    </row>
    <row r="146" spans="2:3" s="3" customFormat="1" x14ac:dyDescent="0.25">
      <c r="B146" s="4"/>
      <c r="C146" s="4"/>
    </row>
    <row r="147" spans="2:3" s="3" customFormat="1" x14ac:dyDescent="0.25">
      <c r="B147" s="4"/>
      <c r="C147" s="4"/>
    </row>
    <row r="148" spans="2:3" s="3" customFormat="1" x14ac:dyDescent="0.25">
      <c r="B148" s="4"/>
      <c r="C148" s="4"/>
    </row>
    <row r="149" spans="2:3" s="3" customFormat="1" x14ac:dyDescent="0.25">
      <c r="B149" s="4"/>
      <c r="C149" s="4"/>
    </row>
    <row r="150" spans="2:3" s="3" customFormat="1" x14ac:dyDescent="0.25">
      <c r="B150" s="4"/>
      <c r="C150" s="4"/>
    </row>
    <row r="151" spans="2:3" s="3" customFormat="1" x14ac:dyDescent="0.25">
      <c r="B151" s="4"/>
      <c r="C151" s="4"/>
    </row>
    <row r="152" spans="2:3" s="3" customFormat="1" x14ac:dyDescent="0.25">
      <c r="B152" s="4"/>
      <c r="C152" s="4"/>
    </row>
    <row r="153" spans="2:3" s="3" customFormat="1" x14ac:dyDescent="0.25">
      <c r="B153" s="4"/>
      <c r="C153" s="4"/>
    </row>
    <row r="154" spans="2:3" s="3" customFormat="1" x14ac:dyDescent="0.25">
      <c r="B154" s="4"/>
      <c r="C154" s="4"/>
    </row>
    <row r="155" spans="2:3" s="3" customFormat="1" x14ac:dyDescent="0.25">
      <c r="B155" s="4"/>
      <c r="C155" s="4"/>
    </row>
    <row r="156" spans="2:3" s="3" customFormat="1" x14ac:dyDescent="0.25">
      <c r="B156" s="4"/>
      <c r="C156" s="4"/>
    </row>
    <row r="157" spans="2:3" s="3" customFormat="1" x14ac:dyDescent="0.25">
      <c r="B157" s="4"/>
      <c r="C157" s="4"/>
    </row>
    <row r="158" spans="2:3" s="3" customFormat="1" x14ac:dyDescent="0.25">
      <c r="B158" s="4"/>
      <c r="C158" s="4"/>
    </row>
    <row r="159" spans="2:3" s="3" customFormat="1" x14ac:dyDescent="0.25">
      <c r="B159" s="4"/>
      <c r="C15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Talvihoito</vt:lpstr>
      <vt:lpstr>Liikenneturvallisuus</vt:lpstr>
      <vt:lpstr>Taul2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Jaska</dc:creator>
  <cp:lastModifiedBy>Kotikone</cp:lastModifiedBy>
  <dcterms:created xsi:type="dcterms:W3CDTF">2012-08-14T13:10:39Z</dcterms:created>
  <dcterms:modified xsi:type="dcterms:W3CDTF">2012-08-18T00:22:14Z</dcterms:modified>
</cp:coreProperties>
</file>